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理事長2024.12.8\東日本申込み\R7東日本富山大会\"/>
    </mc:Choice>
  </mc:AlternateContent>
  <xr:revisionPtr revIDLastSave="0" documentId="8_{7B0BD51A-CFD4-472E-BAB6-44D0B2BAE099}" xr6:coauthVersionLast="47" xr6:coauthVersionMax="47" xr10:uidLastSave="{00000000-0000-0000-0000-000000000000}"/>
  <bookViews>
    <workbookView xWindow="-108" yWindow="-108" windowWidth="23256" windowHeight="12456" tabRatio="882" activeTab="1" xr2:uid="{00000000-000D-0000-FFFF-FFFF00000000}"/>
  </bookViews>
  <sheets>
    <sheet name="記入例" sheetId="51" r:id="rId1"/>
    <sheet name="参加組数一覧" sheetId="28" r:id="rId2"/>
    <sheet name="data" sheetId="69" r:id="rId3"/>
    <sheet name="一般男子" sheetId="1" r:id="rId4"/>
    <sheet name="男35" sheetId="52" r:id="rId5"/>
    <sheet name="男45" sheetId="53" r:id="rId6"/>
    <sheet name="男50" sheetId="54" r:id="rId7"/>
    <sheet name="男55" sheetId="64" r:id="rId8"/>
    <sheet name="男60" sheetId="56" r:id="rId9"/>
    <sheet name="男65" sheetId="57" r:id="rId10"/>
    <sheet name="男70" sheetId="58" r:id="rId11"/>
    <sheet name="男75" sheetId="73" r:id="rId12"/>
    <sheet name="男80" sheetId="71" r:id="rId13"/>
    <sheet name="一般女子" sheetId="60" r:id="rId14"/>
    <sheet name="女35" sheetId="61" r:id="rId15"/>
    <sheet name="女45" sheetId="62" r:id="rId16"/>
    <sheet name="女50" sheetId="63" r:id="rId17"/>
    <sheet name="女55" sheetId="55" r:id="rId18"/>
    <sheet name="女60" sheetId="65" r:id="rId19"/>
    <sheet name="女65" sheetId="66" r:id="rId20"/>
    <sheet name="女70" sheetId="67" r:id="rId21"/>
    <sheet name="女75" sheetId="74" r:id="rId22"/>
    <sheet name="女80" sheetId="75" r:id="rId23"/>
  </sheets>
  <definedNames>
    <definedName name="_xlnm.Print_Area" localSheetId="13">一般女子!$A$1:$I$77</definedName>
    <definedName name="_xlnm.Print_Area" localSheetId="3">一般男子!$A$1:$I$77</definedName>
    <definedName name="_xlnm.Print_Area" localSheetId="0">記入例!$A$1:$J$27</definedName>
    <definedName name="_xlnm.Print_Area" localSheetId="1">参加組数一覧!$A$1:$E$32</definedName>
    <definedName name="_xlnm.Print_Area" localSheetId="14">女35!$A$1:$I$31</definedName>
    <definedName name="_xlnm.Print_Area" localSheetId="15">女45!$A$1:$I$31</definedName>
    <definedName name="_xlnm.Print_Area" localSheetId="16">女50!$A$1:$I$31</definedName>
    <definedName name="_xlnm.Print_Area" localSheetId="17">女55!$A$1:$I$31</definedName>
    <definedName name="_xlnm.Print_Area" localSheetId="18">女60!$A$1:$I$31</definedName>
    <definedName name="_xlnm.Print_Area" localSheetId="19">女65!$A$1:$I$31</definedName>
    <definedName name="_xlnm.Print_Area" localSheetId="20">女70!$A$1:$I$31</definedName>
    <definedName name="_xlnm.Print_Area" localSheetId="21">女75!$A$1:$I$31</definedName>
    <definedName name="_xlnm.Print_Area" localSheetId="22">女80!$A$1:$I$31</definedName>
    <definedName name="_xlnm.Print_Area" localSheetId="4">男35!$A$1:$I$31</definedName>
    <definedName name="_xlnm.Print_Area" localSheetId="5">男45!$A$1:$I$31</definedName>
    <definedName name="_xlnm.Print_Area" localSheetId="6">男50!$A$1:$I$31</definedName>
    <definedName name="_xlnm.Print_Area" localSheetId="7">男55!$A$1:$I$31</definedName>
    <definedName name="_xlnm.Print_Area" localSheetId="8">男60!$A$1:$I$31</definedName>
    <definedName name="_xlnm.Print_Area" localSheetId="9">男65!$A$1:$I$31</definedName>
    <definedName name="_xlnm.Print_Area" localSheetId="10">男70!$A$1:$I$31</definedName>
    <definedName name="_xlnm.Print_Area" localSheetId="11">男75!$A$1:$I$31</definedName>
    <definedName name="_xlnm.Print_Area" localSheetId="12">男80!$A$1:$I$31</definedName>
    <definedName name="_xlnm.Print_Titles" localSheetId="13">一般女子!$3:$7</definedName>
    <definedName name="_xlnm.Print_Titles" localSheetId="3">一般男子!$3:$7</definedName>
    <definedName name="_xlnm.Print_Titles" localSheetId="14">女35!$3:$7</definedName>
    <definedName name="_xlnm.Print_Titles" localSheetId="15">女45!$3:$7</definedName>
    <definedName name="_xlnm.Print_Titles" localSheetId="16">女50!$3:$7</definedName>
    <definedName name="_xlnm.Print_Titles" localSheetId="17">女55!$3:$7</definedName>
    <definedName name="_xlnm.Print_Titles" localSheetId="18">女60!$3:$7</definedName>
    <definedName name="_xlnm.Print_Titles" localSheetId="19">女65!$3:$7</definedName>
    <definedName name="_xlnm.Print_Titles" localSheetId="20">女70!$3:$7</definedName>
    <definedName name="_xlnm.Print_Titles" localSheetId="21">女75!$3:$7</definedName>
    <definedName name="_xlnm.Print_Titles" localSheetId="22">女80!$3:$7</definedName>
    <definedName name="_xlnm.Print_Titles" localSheetId="4">男35!$3:$7</definedName>
    <definedName name="_xlnm.Print_Titles" localSheetId="5">男45!$3:$7</definedName>
    <definedName name="_xlnm.Print_Titles" localSheetId="6">男50!$3:$7</definedName>
    <definedName name="_xlnm.Print_Titles" localSheetId="7">男55!$3:$7</definedName>
    <definedName name="_xlnm.Print_Titles" localSheetId="8">男60!$3:$7</definedName>
    <definedName name="_xlnm.Print_Titles" localSheetId="9">男65!$3:$7</definedName>
    <definedName name="_xlnm.Print_Titles" localSheetId="10">男70!$3:$7</definedName>
    <definedName name="_xlnm.Print_Titles" localSheetId="11">男75!$3:$7</definedName>
    <definedName name="_xlnm.Print_Titles" localSheetId="12">男80!$3:$7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75" l="1"/>
  <c r="C10" i="75"/>
  <c r="D10" i="75"/>
  <c r="F10" i="75"/>
  <c r="E10" i="75" s="1"/>
  <c r="J10" i="75"/>
  <c r="K10" i="75"/>
  <c r="B11" i="75"/>
  <c r="C11" i="75"/>
  <c r="D11" i="75"/>
  <c r="F11" i="75"/>
  <c r="E11" i="75" s="1"/>
  <c r="J11" i="75"/>
  <c r="K11" i="75"/>
  <c r="B12" i="75"/>
  <c r="C12" i="75"/>
  <c r="D12" i="75"/>
  <c r="E12" i="75"/>
  <c r="F12" i="75"/>
  <c r="J12" i="75"/>
  <c r="K12" i="75"/>
  <c r="B13" i="75"/>
  <c r="C13" i="75"/>
  <c r="D13" i="75"/>
  <c r="E13" i="75"/>
  <c r="F13" i="75"/>
  <c r="J13" i="75"/>
  <c r="K13" i="75"/>
  <c r="B14" i="75"/>
  <c r="C14" i="75"/>
  <c r="D14" i="75"/>
  <c r="F14" i="75"/>
  <c r="E14" i="75" s="1"/>
  <c r="J14" i="75"/>
  <c r="K14" i="75"/>
  <c r="B15" i="75"/>
  <c r="C15" i="75"/>
  <c r="D15" i="75"/>
  <c r="E15" i="75"/>
  <c r="F15" i="75"/>
  <c r="J15" i="75"/>
  <c r="K15" i="75"/>
  <c r="B16" i="75"/>
  <c r="C16" i="75"/>
  <c r="D16" i="75"/>
  <c r="F16" i="75"/>
  <c r="E16" i="75" s="1"/>
  <c r="J16" i="75"/>
  <c r="K16" i="75"/>
  <c r="B17" i="75"/>
  <c r="C17" i="75"/>
  <c r="D17" i="75"/>
  <c r="F17" i="75"/>
  <c r="E17" i="75" s="1"/>
  <c r="J17" i="75"/>
  <c r="K17" i="75"/>
  <c r="B18" i="75"/>
  <c r="C18" i="75"/>
  <c r="D18" i="75"/>
  <c r="E18" i="75"/>
  <c r="F18" i="75"/>
  <c r="J18" i="75"/>
  <c r="K18" i="75"/>
  <c r="B19" i="75"/>
  <c r="C19" i="75"/>
  <c r="D19" i="75"/>
  <c r="F19" i="75"/>
  <c r="E19" i="75" s="1"/>
  <c r="J19" i="75"/>
  <c r="K19" i="75"/>
  <c r="B20" i="75"/>
  <c r="C20" i="75"/>
  <c r="D20" i="75"/>
  <c r="F20" i="75"/>
  <c r="E20" i="75" s="1"/>
  <c r="J20" i="75"/>
  <c r="K20" i="75"/>
  <c r="B21" i="75"/>
  <c r="C21" i="75"/>
  <c r="D21" i="75"/>
  <c r="F21" i="75"/>
  <c r="E21" i="75" s="1"/>
  <c r="J21" i="75"/>
  <c r="K21" i="75"/>
  <c r="B22" i="75"/>
  <c r="C22" i="75"/>
  <c r="D22" i="75"/>
  <c r="F22" i="75"/>
  <c r="E22" i="75" s="1"/>
  <c r="J22" i="75"/>
  <c r="K22" i="75"/>
  <c r="B23" i="75"/>
  <c r="C23" i="75"/>
  <c r="D23" i="75"/>
  <c r="F23" i="75"/>
  <c r="E23" i="75" s="1"/>
  <c r="J23" i="75"/>
  <c r="K23" i="75"/>
  <c r="B24" i="75"/>
  <c r="C24" i="75"/>
  <c r="D24" i="75"/>
  <c r="E24" i="75"/>
  <c r="F24" i="75"/>
  <c r="J24" i="75"/>
  <c r="K24" i="75"/>
  <c r="B25" i="75"/>
  <c r="C25" i="75"/>
  <c r="D25" i="75"/>
  <c r="E25" i="75"/>
  <c r="F25" i="75"/>
  <c r="J25" i="75"/>
  <c r="K25" i="75"/>
  <c r="B26" i="75"/>
  <c r="C26" i="75"/>
  <c r="D26" i="75"/>
  <c r="F26" i="75"/>
  <c r="E26" i="75" s="1"/>
  <c r="J26" i="75"/>
  <c r="K26" i="75"/>
  <c r="B27" i="75"/>
  <c r="C27" i="75"/>
  <c r="D27" i="75"/>
  <c r="E27" i="75"/>
  <c r="F27" i="75"/>
  <c r="J27" i="75"/>
  <c r="K27" i="75"/>
  <c r="B28" i="75"/>
  <c r="C28" i="75"/>
  <c r="D28" i="75"/>
  <c r="F28" i="75"/>
  <c r="E28" i="75" s="1"/>
  <c r="J28" i="75"/>
  <c r="K28" i="75"/>
  <c r="B29" i="75"/>
  <c r="C29" i="75"/>
  <c r="D29" i="75"/>
  <c r="F29" i="75"/>
  <c r="E29" i="75" s="1"/>
  <c r="J29" i="75"/>
  <c r="K29" i="75"/>
  <c r="B30" i="75"/>
  <c r="C30" i="75"/>
  <c r="D30" i="75"/>
  <c r="E30" i="75"/>
  <c r="F30" i="75"/>
  <c r="J30" i="75"/>
  <c r="K30" i="75"/>
  <c r="B31" i="75"/>
  <c r="C31" i="75"/>
  <c r="D31" i="75"/>
  <c r="F31" i="75"/>
  <c r="E31" i="75" s="1"/>
  <c r="J31" i="75"/>
  <c r="K31" i="75"/>
  <c r="K9" i="75"/>
  <c r="J9" i="75"/>
  <c r="F9" i="75"/>
  <c r="E9" i="75"/>
  <c r="D9" i="75"/>
  <c r="C9" i="75"/>
  <c r="B9" i="75"/>
  <c r="K8" i="75"/>
  <c r="J8" i="75"/>
  <c r="F8" i="75"/>
  <c r="E8" i="75" s="1"/>
  <c r="D8" i="75"/>
  <c r="C8" i="75"/>
  <c r="B8" i="75"/>
  <c r="B10" i="74"/>
  <c r="C10" i="74"/>
  <c r="D10" i="74"/>
  <c r="F10" i="74"/>
  <c r="E10" i="74" s="1"/>
  <c r="J10" i="74"/>
  <c r="K10" i="74"/>
  <c r="B11" i="74"/>
  <c r="C11" i="74"/>
  <c r="D11" i="74"/>
  <c r="F11" i="74"/>
  <c r="E11" i="74" s="1"/>
  <c r="J11" i="74"/>
  <c r="K11" i="74"/>
  <c r="B12" i="74"/>
  <c r="C12" i="74"/>
  <c r="D12" i="74"/>
  <c r="F12" i="74"/>
  <c r="E12" i="74" s="1"/>
  <c r="J12" i="74"/>
  <c r="K12" i="74"/>
  <c r="B13" i="74"/>
  <c r="C13" i="74"/>
  <c r="D13" i="74"/>
  <c r="E13" i="74"/>
  <c r="F13" i="74"/>
  <c r="J13" i="74"/>
  <c r="K13" i="74"/>
  <c r="B14" i="74"/>
  <c r="C14" i="74"/>
  <c r="D14" i="74"/>
  <c r="E14" i="74"/>
  <c r="F14" i="74"/>
  <c r="J14" i="74"/>
  <c r="K14" i="74"/>
  <c r="B15" i="74"/>
  <c r="C15" i="74"/>
  <c r="D15" i="74"/>
  <c r="E15" i="74"/>
  <c r="F15" i="74"/>
  <c r="J15" i="74"/>
  <c r="K15" i="74"/>
  <c r="B16" i="74"/>
  <c r="C16" i="74"/>
  <c r="D16" i="74"/>
  <c r="F16" i="74"/>
  <c r="E16" i="74" s="1"/>
  <c r="J16" i="74"/>
  <c r="K16" i="74"/>
  <c r="B17" i="74"/>
  <c r="C17" i="74"/>
  <c r="D17" i="74"/>
  <c r="F17" i="74"/>
  <c r="E17" i="74" s="1"/>
  <c r="J17" i="74"/>
  <c r="K17" i="74"/>
  <c r="B18" i="74"/>
  <c r="C18" i="74"/>
  <c r="D18" i="74"/>
  <c r="E18" i="74"/>
  <c r="F18" i="74"/>
  <c r="J18" i="74"/>
  <c r="K18" i="74"/>
  <c r="B19" i="74"/>
  <c r="C19" i="74"/>
  <c r="D19" i="74"/>
  <c r="F19" i="74"/>
  <c r="E19" i="74" s="1"/>
  <c r="J19" i="74"/>
  <c r="K19" i="74"/>
  <c r="B20" i="74"/>
  <c r="C20" i="74"/>
  <c r="D20" i="74"/>
  <c r="E20" i="74"/>
  <c r="F20" i="74"/>
  <c r="J20" i="74"/>
  <c r="K20" i="74"/>
  <c r="B21" i="74"/>
  <c r="C21" i="74"/>
  <c r="D21" i="74"/>
  <c r="F21" i="74"/>
  <c r="E21" i="74" s="1"/>
  <c r="J21" i="74"/>
  <c r="K21" i="74"/>
  <c r="B22" i="74"/>
  <c r="C22" i="74"/>
  <c r="D22" i="74"/>
  <c r="E22" i="74"/>
  <c r="F22" i="74"/>
  <c r="J22" i="74"/>
  <c r="K22" i="74"/>
  <c r="B23" i="74"/>
  <c r="C23" i="74"/>
  <c r="D23" i="74"/>
  <c r="F23" i="74"/>
  <c r="E23" i="74" s="1"/>
  <c r="J23" i="74"/>
  <c r="K23" i="74"/>
  <c r="B24" i="74"/>
  <c r="C24" i="74"/>
  <c r="D24" i="74"/>
  <c r="F24" i="74"/>
  <c r="E24" i="74" s="1"/>
  <c r="J24" i="74"/>
  <c r="K24" i="74"/>
  <c r="B25" i="74"/>
  <c r="C25" i="74"/>
  <c r="D25" i="74"/>
  <c r="E25" i="74"/>
  <c r="F25" i="74"/>
  <c r="J25" i="74"/>
  <c r="K25" i="74"/>
  <c r="B26" i="74"/>
  <c r="C26" i="74"/>
  <c r="D26" i="74"/>
  <c r="E26" i="74"/>
  <c r="F26" i="74"/>
  <c r="J26" i="74"/>
  <c r="K26" i="74"/>
  <c r="B27" i="74"/>
  <c r="C27" i="74"/>
  <c r="D27" i="74"/>
  <c r="F27" i="74"/>
  <c r="E27" i="74" s="1"/>
  <c r="J27" i="74"/>
  <c r="K27" i="74"/>
  <c r="B28" i="74"/>
  <c r="C28" i="74"/>
  <c r="D28" i="74"/>
  <c r="F28" i="74"/>
  <c r="E28" i="74" s="1"/>
  <c r="J28" i="74"/>
  <c r="K28" i="74"/>
  <c r="B29" i="74"/>
  <c r="C29" i="74"/>
  <c r="D29" i="74"/>
  <c r="F29" i="74"/>
  <c r="E29" i="74" s="1"/>
  <c r="J29" i="74"/>
  <c r="K29" i="74"/>
  <c r="B30" i="74"/>
  <c r="C30" i="74"/>
  <c r="D30" i="74"/>
  <c r="E30" i="74"/>
  <c r="F30" i="74"/>
  <c r="J30" i="74"/>
  <c r="K30" i="74"/>
  <c r="B31" i="74"/>
  <c r="C31" i="74"/>
  <c r="D31" i="74"/>
  <c r="F31" i="74"/>
  <c r="E31" i="74" s="1"/>
  <c r="J31" i="74"/>
  <c r="K31" i="74"/>
  <c r="K9" i="74"/>
  <c r="J9" i="74"/>
  <c r="F9" i="74"/>
  <c r="E9" i="74" s="1"/>
  <c r="D9" i="74"/>
  <c r="C9" i="74"/>
  <c r="B9" i="74"/>
  <c r="K8" i="74"/>
  <c r="J8" i="74"/>
  <c r="F8" i="74"/>
  <c r="E8" i="74" s="1"/>
  <c r="D8" i="74"/>
  <c r="C8" i="74"/>
  <c r="B8" i="74"/>
  <c r="B10" i="67"/>
  <c r="C10" i="67"/>
  <c r="D10" i="67"/>
  <c r="F10" i="67"/>
  <c r="E10" i="67" s="1"/>
  <c r="J10" i="67"/>
  <c r="K10" i="67"/>
  <c r="B11" i="67"/>
  <c r="C11" i="67"/>
  <c r="D11" i="67"/>
  <c r="F11" i="67"/>
  <c r="E11" i="67" s="1"/>
  <c r="J11" i="67"/>
  <c r="K11" i="67"/>
  <c r="B12" i="67"/>
  <c r="C12" i="67"/>
  <c r="D12" i="67"/>
  <c r="E12" i="67"/>
  <c r="F12" i="67"/>
  <c r="J12" i="67"/>
  <c r="K12" i="67"/>
  <c r="B13" i="67"/>
  <c r="C13" i="67"/>
  <c r="D13" i="67"/>
  <c r="F13" i="67"/>
  <c r="E13" i="67" s="1"/>
  <c r="J13" i="67"/>
  <c r="K13" i="67"/>
  <c r="B14" i="67"/>
  <c r="C14" i="67"/>
  <c r="D14" i="67"/>
  <c r="E14" i="67"/>
  <c r="F14" i="67"/>
  <c r="J14" i="67"/>
  <c r="K14" i="67"/>
  <c r="B15" i="67"/>
  <c r="C15" i="67"/>
  <c r="D15" i="67"/>
  <c r="E15" i="67"/>
  <c r="F15" i="67"/>
  <c r="J15" i="67"/>
  <c r="K15" i="67"/>
  <c r="B16" i="67"/>
  <c r="C16" i="67"/>
  <c r="D16" i="67"/>
  <c r="F16" i="67"/>
  <c r="E16" i="67" s="1"/>
  <c r="J16" i="67"/>
  <c r="K16" i="67"/>
  <c r="B17" i="67"/>
  <c r="C17" i="67"/>
  <c r="D17" i="67"/>
  <c r="F17" i="67"/>
  <c r="E17" i="67" s="1"/>
  <c r="J17" i="67"/>
  <c r="K17" i="67"/>
  <c r="B18" i="67"/>
  <c r="C18" i="67"/>
  <c r="D18" i="67"/>
  <c r="E18" i="67"/>
  <c r="F18" i="67"/>
  <c r="J18" i="67"/>
  <c r="K18" i="67"/>
  <c r="B19" i="67"/>
  <c r="C19" i="67"/>
  <c r="D19" i="67"/>
  <c r="F19" i="67"/>
  <c r="E19" i="67" s="1"/>
  <c r="J19" i="67"/>
  <c r="K19" i="67"/>
  <c r="B20" i="67"/>
  <c r="C20" i="67"/>
  <c r="D20" i="67"/>
  <c r="F20" i="67"/>
  <c r="E20" i="67" s="1"/>
  <c r="J20" i="67"/>
  <c r="K20" i="67"/>
  <c r="B21" i="67"/>
  <c r="C21" i="67"/>
  <c r="D21" i="67"/>
  <c r="F21" i="67"/>
  <c r="E21" i="67" s="1"/>
  <c r="J21" i="67"/>
  <c r="K21" i="67"/>
  <c r="B22" i="67"/>
  <c r="C22" i="67"/>
  <c r="D22" i="67"/>
  <c r="F22" i="67"/>
  <c r="E22" i="67" s="1"/>
  <c r="J22" i="67"/>
  <c r="K22" i="67"/>
  <c r="B23" i="67"/>
  <c r="C23" i="67"/>
  <c r="D23" i="67"/>
  <c r="F23" i="67"/>
  <c r="E23" i="67" s="1"/>
  <c r="J23" i="67"/>
  <c r="K23" i="67"/>
  <c r="B24" i="67"/>
  <c r="C24" i="67"/>
  <c r="D24" i="67"/>
  <c r="E24" i="67"/>
  <c r="F24" i="67"/>
  <c r="J24" i="67"/>
  <c r="K24" i="67"/>
  <c r="B25" i="67"/>
  <c r="C25" i="67"/>
  <c r="D25" i="67"/>
  <c r="F25" i="67"/>
  <c r="E25" i="67" s="1"/>
  <c r="J25" i="67"/>
  <c r="K25" i="67"/>
  <c r="B26" i="67"/>
  <c r="C26" i="67"/>
  <c r="D26" i="67"/>
  <c r="E26" i="67"/>
  <c r="F26" i="67"/>
  <c r="J26" i="67"/>
  <c r="K26" i="67"/>
  <c r="B27" i="67"/>
  <c r="C27" i="67"/>
  <c r="D27" i="67"/>
  <c r="E27" i="67"/>
  <c r="F27" i="67"/>
  <c r="J27" i="67"/>
  <c r="K27" i="67"/>
  <c r="B28" i="67"/>
  <c r="C28" i="67"/>
  <c r="D28" i="67"/>
  <c r="F28" i="67"/>
  <c r="E28" i="67" s="1"/>
  <c r="J28" i="67"/>
  <c r="K28" i="67"/>
  <c r="B29" i="67"/>
  <c r="C29" i="67"/>
  <c r="D29" i="67"/>
  <c r="F29" i="67"/>
  <c r="E29" i="67" s="1"/>
  <c r="J29" i="67"/>
  <c r="K29" i="67"/>
  <c r="B30" i="67"/>
  <c r="C30" i="67"/>
  <c r="D30" i="67"/>
  <c r="E30" i="67"/>
  <c r="F30" i="67"/>
  <c r="J30" i="67"/>
  <c r="K30" i="67"/>
  <c r="B31" i="67"/>
  <c r="C31" i="67"/>
  <c r="D31" i="67"/>
  <c r="F31" i="67"/>
  <c r="E31" i="67" s="1"/>
  <c r="J31" i="67"/>
  <c r="K31" i="67"/>
  <c r="K9" i="67"/>
  <c r="J9" i="67"/>
  <c r="F9" i="67"/>
  <c r="E9" i="67" s="1"/>
  <c r="D9" i="67"/>
  <c r="C9" i="67"/>
  <c r="B9" i="67"/>
  <c r="K8" i="67"/>
  <c r="J8" i="67"/>
  <c r="F8" i="67"/>
  <c r="E8" i="67" s="1"/>
  <c r="D8" i="67"/>
  <c r="C8" i="67"/>
  <c r="B8" i="67"/>
  <c r="B10" i="66"/>
  <c r="C10" i="66"/>
  <c r="D10" i="66"/>
  <c r="F10" i="66"/>
  <c r="E10" i="66" s="1"/>
  <c r="J10" i="66"/>
  <c r="K10" i="66"/>
  <c r="B11" i="66"/>
  <c r="C11" i="66"/>
  <c r="D11" i="66"/>
  <c r="F11" i="66"/>
  <c r="E11" i="66" s="1"/>
  <c r="J11" i="66"/>
  <c r="K11" i="66"/>
  <c r="B12" i="66"/>
  <c r="C12" i="66"/>
  <c r="D12" i="66"/>
  <c r="F12" i="66"/>
  <c r="E12" i="66" s="1"/>
  <c r="J12" i="66"/>
  <c r="K12" i="66"/>
  <c r="B13" i="66"/>
  <c r="C13" i="66"/>
  <c r="D13" i="66"/>
  <c r="F13" i="66"/>
  <c r="E13" i="66" s="1"/>
  <c r="J13" i="66"/>
  <c r="K13" i="66"/>
  <c r="B14" i="66"/>
  <c r="C14" i="66"/>
  <c r="D14" i="66"/>
  <c r="E14" i="66"/>
  <c r="F14" i="66"/>
  <c r="J14" i="66"/>
  <c r="K14" i="66"/>
  <c r="B15" i="66"/>
  <c r="C15" i="66"/>
  <c r="D15" i="66"/>
  <c r="E15" i="66"/>
  <c r="F15" i="66"/>
  <c r="J15" i="66"/>
  <c r="K15" i="66"/>
  <c r="B16" i="66"/>
  <c r="C16" i="66"/>
  <c r="D16" i="66"/>
  <c r="E16" i="66"/>
  <c r="F16" i="66"/>
  <c r="J16" i="66"/>
  <c r="K16" i="66"/>
  <c r="B17" i="66"/>
  <c r="C17" i="66"/>
  <c r="D17" i="66"/>
  <c r="F17" i="66"/>
  <c r="E17" i="66" s="1"/>
  <c r="J17" i="66"/>
  <c r="K17" i="66"/>
  <c r="B18" i="66"/>
  <c r="C18" i="66"/>
  <c r="D18" i="66"/>
  <c r="E18" i="66"/>
  <c r="F18" i="66"/>
  <c r="J18" i="66"/>
  <c r="K18" i="66"/>
  <c r="B19" i="66"/>
  <c r="C19" i="66"/>
  <c r="D19" i="66"/>
  <c r="F19" i="66"/>
  <c r="E19" i="66" s="1"/>
  <c r="J19" i="66"/>
  <c r="K19" i="66"/>
  <c r="B20" i="66"/>
  <c r="C20" i="66"/>
  <c r="D20" i="66"/>
  <c r="F20" i="66"/>
  <c r="E20" i="66" s="1"/>
  <c r="J20" i="66"/>
  <c r="K20" i="66"/>
  <c r="B21" i="66"/>
  <c r="C21" i="66"/>
  <c r="D21" i="66"/>
  <c r="F21" i="66"/>
  <c r="E21" i="66" s="1"/>
  <c r="J21" i="66"/>
  <c r="K21" i="66"/>
  <c r="B22" i="66"/>
  <c r="C22" i="66"/>
  <c r="D22" i="66"/>
  <c r="F22" i="66"/>
  <c r="E22" i="66" s="1"/>
  <c r="J22" i="66"/>
  <c r="K22" i="66"/>
  <c r="B23" i="66"/>
  <c r="C23" i="66"/>
  <c r="D23" i="66"/>
  <c r="F23" i="66"/>
  <c r="E23" i="66" s="1"/>
  <c r="J23" i="66"/>
  <c r="K23" i="66"/>
  <c r="B24" i="66"/>
  <c r="C24" i="66"/>
  <c r="D24" i="66"/>
  <c r="F24" i="66"/>
  <c r="E24" i="66" s="1"/>
  <c r="J24" i="66"/>
  <c r="K24" i="66"/>
  <c r="B25" i="66"/>
  <c r="C25" i="66"/>
  <c r="D25" i="66"/>
  <c r="F25" i="66"/>
  <c r="E25" i="66" s="1"/>
  <c r="J25" i="66"/>
  <c r="K25" i="66"/>
  <c r="B26" i="66"/>
  <c r="C26" i="66"/>
  <c r="D26" i="66"/>
  <c r="E26" i="66"/>
  <c r="F26" i="66"/>
  <c r="J26" i="66"/>
  <c r="K26" i="66"/>
  <c r="B27" i="66"/>
  <c r="C27" i="66"/>
  <c r="D27" i="66"/>
  <c r="E27" i="66"/>
  <c r="F27" i="66"/>
  <c r="J27" i="66"/>
  <c r="K27" i="66"/>
  <c r="B28" i="66"/>
  <c r="C28" i="66"/>
  <c r="D28" i="66"/>
  <c r="E28" i="66"/>
  <c r="F28" i="66"/>
  <c r="J28" i="66"/>
  <c r="K28" i="66"/>
  <c r="B29" i="66"/>
  <c r="C29" i="66"/>
  <c r="D29" i="66"/>
  <c r="F29" i="66"/>
  <c r="E29" i="66" s="1"/>
  <c r="J29" i="66"/>
  <c r="K29" i="66"/>
  <c r="B30" i="66"/>
  <c r="C30" i="66"/>
  <c r="D30" i="66"/>
  <c r="E30" i="66"/>
  <c r="F30" i="66"/>
  <c r="J30" i="66"/>
  <c r="K30" i="66"/>
  <c r="B31" i="66"/>
  <c r="C31" i="66"/>
  <c r="D31" i="66"/>
  <c r="F31" i="66"/>
  <c r="E31" i="66" s="1"/>
  <c r="J31" i="66"/>
  <c r="K31" i="66"/>
  <c r="K9" i="66"/>
  <c r="J9" i="66"/>
  <c r="F9" i="66"/>
  <c r="E9" i="66"/>
  <c r="D9" i="66"/>
  <c r="C9" i="66"/>
  <c r="B9" i="66"/>
  <c r="K8" i="66"/>
  <c r="J8" i="66"/>
  <c r="F8" i="66"/>
  <c r="E8" i="66"/>
  <c r="D8" i="66"/>
  <c r="C8" i="66"/>
  <c r="B8" i="66"/>
  <c r="B10" i="65"/>
  <c r="C10" i="65"/>
  <c r="D10" i="65"/>
  <c r="F10" i="65"/>
  <c r="E10" i="65" s="1"/>
  <c r="J10" i="65"/>
  <c r="K10" i="65"/>
  <c r="B11" i="65"/>
  <c r="C11" i="65"/>
  <c r="D11" i="65"/>
  <c r="F11" i="65"/>
  <c r="E11" i="65" s="1"/>
  <c r="J11" i="65"/>
  <c r="K11" i="65"/>
  <c r="B12" i="65"/>
  <c r="C12" i="65"/>
  <c r="D12" i="65"/>
  <c r="E12" i="65"/>
  <c r="F12" i="65"/>
  <c r="J12" i="65"/>
  <c r="K12" i="65"/>
  <c r="B13" i="65"/>
  <c r="C13" i="65"/>
  <c r="D13" i="65"/>
  <c r="E13" i="65"/>
  <c r="F13" i="65"/>
  <c r="J13" i="65"/>
  <c r="K13" i="65"/>
  <c r="B14" i="65"/>
  <c r="C14" i="65"/>
  <c r="D14" i="65"/>
  <c r="F14" i="65"/>
  <c r="E14" i="65" s="1"/>
  <c r="J14" i="65"/>
  <c r="K14" i="65"/>
  <c r="B15" i="65"/>
  <c r="C15" i="65"/>
  <c r="D15" i="65"/>
  <c r="F15" i="65"/>
  <c r="E15" i="65" s="1"/>
  <c r="J15" i="65"/>
  <c r="K15" i="65"/>
  <c r="B16" i="65"/>
  <c r="C16" i="65"/>
  <c r="D16" i="65"/>
  <c r="F16" i="65"/>
  <c r="E16" i="65" s="1"/>
  <c r="J16" i="65"/>
  <c r="K16" i="65"/>
  <c r="B17" i="65"/>
  <c r="C17" i="65"/>
  <c r="D17" i="65"/>
  <c r="F17" i="65"/>
  <c r="E17" i="65" s="1"/>
  <c r="J17" i="65"/>
  <c r="K17" i="65"/>
  <c r="B18" i="65"/>
  <c r="C18" i="65"/>
  <c r="D18" i="65"/>
  <c r="E18" i="65"/>
  <c r="F18" i="65"/>
  <c r="J18" i="65"/>
  <c r="K18" i="65"/>
  <c r="B19" i="65"/>
  <c r="C19" i="65"/>
  <c r="D19" i="65"/>
  <c r="E19" i="65"/>
  <c r="F19" i="65"/>
  <c r="J19" i="65"/>
  <c r="K19" i="65"/>
  <c r="B20" i="65"/>
  <c r="C20" i="65"/>
  <c r="D20" i="65"/>
  <c r="F20" i="65"/>
  <c r="E20" i="65" s="1"/>
  <c r="J20" i="65"/>
  <c r="K20" i="65"/>
  <c r="B21" i="65"/>
  <c r="C21" i="65"/>
  <c r="D21" i="65"/>
  <c r="F21" i="65"/>
  <c r="E21" i="65" s="1"/>
  <c r="J21" i="65"/>
  <c r="K21" i="65"/>
  <c r="B22" i="65"/>
  <c r="C22" i="65"/>
  <c r="D22" i="65"/>
  <c r="F22" i="65"/>
  <c r="E22" i="65" s="1"/>
  <c r="J22" i="65"/>
  <c r="K22" i="65"/>
  <c r="B23" i="65"/>
  <c r="C23" i="65"/>
  <c r="D23" i="65"/>
  <c r="F23" i="65"/>
  <c r="E23" i="65" s="1"/>
  <c r="J23" i="65"/>
  <c r="K23" i="65"/>
  <c r="B24" i="65"/>
  <c r="C24" i="65"/>
  <c r="D24" i="65"/>
  <c r="E24" i="65"/>
  <c r="F24" i="65"/>
  <c r="J24" i="65"/>
  <c r="K24" i="65"/>
  <c r="B25" i="65"/>
  <c r="C25" i="65"/>
  <c r="D25" i="65"/>
  <c r="E25" i="65"/>
  <c r="F25" i="65"/>
  <c r="J25" i="65"/>
  <c r="K25" i="65"/>
  <c r="B26" i="65"/>
  <c r="C26" i="65"/>
  <c r="D26" i="65"/>
  <c r="F26" i="65"/>
  <c r="E26" i="65" s="1"/>
  <c r="J26" i="65"/>
  <c r="K26" i="65"/>
  <c r="B27" i="65"/>
  <c r="C27" i="65"/>
  <c r="D27" i="65"/>
  <c r="F27" i="65"/>
  <c r="E27" i="65" s="1"/>
  <c r="J27" i="65"/>
  <c r="K27" i="65"/>
  <c r="B28" i="65"/>
  <c r="C28" i="65"/>
  <c r="D28" i="65"/>
  <c r="F28" i="65"/>
  <c r="E28" i="65" s="1"/>
  <c r="J28" i="65"/>
  <c r="K28" i="65"/>
  <c r="B29" i="65"/>
  <c r="C29" i="65"/>
  <c r="D29" i="65"/>
  <c r="F29" i="65"/>
  <c r="E29" i="65" s="1"/>
  <c r="J29" i="65"/>
  <c r="K29" i="65"/>
  <c r="B30" i="65"/>
  <c r="C30" i="65"/>
  <c r="D30" i="65"/>
  <c r="E30" i="65"/>
  <c r="F30" i="65"/>
  <c r="J30" i="65"/>
  <c r="K30" i="65"/>
  <c r="B31" i="65"/>
  <c r="C31" i="65"/>
  <c r="D31" i="65"/>
  <c r="E31" i="65"/>
  <c r="F31" i="65"/>
  <c r="J31" i="65"/>
  <c r="K31" i="65"/>
  <c r="K9" i="65"/>
  <c r="J9" i="65"/>
  <c r="F9" i="65"/>
  <c r="E9" i="65" s="1"/>
  <c r="D9" i="65"/>
  <c r="C9" i="65"/>
  <c r="B9" i="65"/>
  <c r="K8" i="65"/>
  <c r="J8" i="65"/>
  <c r="F8" i="65"/>
  <c r="E8" i="65" s="1"/>
  <c r="D8" i="65"/>
  <c r="C8" i="65"/>
  <c r="B8" i="65"/>
  <c r="B10" i="55"/>
  <c r="C10" i="55"/>
  <c r="D10" i="55"/>
  <c r="F10" i="55"/>
  <c r="E10" i="55" s="1"/>
  <c r="J10" i="55"/>
  <c r="K10" i="55"/>
  <c r="B11" i="55"/>
  <c r="C11" i="55"/>
  <c r="D11" i="55"/>
  <c r="F11" i="55"/>
  <c r="E11" i="55" s="1"/>
  <c r="J11" i="55"/>
  <c r="K11" i="55"/>
  <c r="B12" i="55"/>
  <c r="C12" i="55"/>
  <c r="D12" i="55"/>
  <c r="E12" i="55"/>
  <c r="F12" i="55"/>
  <c r="J12" i="55"/>
  <c r="K12" i="55"/>
  <c r="B13" i="55"/>
  <c r="C13" i="55"/>
  <c r="D13" i="55"/>
  <c r="E13" i="55"/>
  <c r="F13" i="55"/>
  <c r="J13" i="55"/>
  <c r="K13" i="55"/>
  <c r="B14" i="55"/>
  <c r="C14" i="55"/>
  <c r="D14" i="55"/>
  <c r="F14" i="55"/>
  <c r="E14" i="55" s="1"/>
  <c r="J14" i="55"/>
  <c r="K14" i="55"/>
  <c r="B15" i="55"/>
  <c r="C15" i="55"/>
  <c r="D15" i="55"/>
  <c r="E15" i="55"/>
  <c r="F15" i="55"/>
  <c r="J15" i="55"/>
  <c r="K15" i="55"/>
  <c r="B16" i="55"/>
  <c r="C16" i="55"/>
  <c r="D16" i="55"/>
  <c r="F16" i="55"/>
  <c r="E16" i="55" s="1"/>
  <c r="J16" i="55"/>
  <c r="K16" i="55"/>
  <c r="B17" i="55"/>
  <c r="C17" i="55"/>
  <c r="D17" i="55"/>
  <c r="F17" i="55"/>
  <c r="E17" i="55" s="1"/>
  <c r="J17" i="55"/>
  <c r="K17" i="55"/>
  <c r="B18" i="55"/>
  <c r="C18" i="55"/>
  <c r="D18" i="55"/>
  <c r="E18" i="55"/>
  <c r="F18" i="55"/>
  <c r="J18" i="55"/>
  <c r="K18" i="55"/>
  <c r="B19" i="55"/>
  <c r="C19" i="55"/>
  <c r="D19" i="55"/>
  <c r="F19" i="55"/>
  <c r="E19" i="55" s="1"/>
  <c r="J19" i="55"/>
  <c r="K19" i="55"/>
  <c r="B20" i="55"/>
  <c r="C20" i="55"/>
  <c r="D20" i="55"/>
  <c r="F20" i="55"/>
  <c r="E20" i="55" s="1"/>
  <c r="J20" i="55"/>
  <c r="K20" i="55"/>
  <c r="B21" i="55"/>
  <c r="C21" i="55"/>
  <c r="D21" i="55"/>
  <c r="F21" i="55"/>
  <c r="E21" i="55" s="1"/>
  <c r="J21" i="55"/>
  <c r="K21" i="55"/>
  <c r="B22" i="55"/>
  <c r="C22" i="55"/>
  <c r="D22" i="55"/>
  <c r="F22" i="55"/>
  <c r="E22" i="55" s="1"/>
  <c r="J22" i="55"/>
  <c r="K22" i="55"/>
  <c r="B23" i="55"/>
  <c r="C23" i="55"/>
  <c r="D23" i="55"/>
  <c r="F23" i="55"/>
  <c r="E23" i="55" s="1"/>
  <c r="J23" i="55"/>
  <c r="K23" i="55"/>
  <c r="B24" i="55"/>
  <c r="C24" i="55"/>
  <c r="D24" i="55"/>
  <c r="E24" i="55"/>
  <c r="F24" i="55"/>
  <c r="J24" i="55"/>
  <c r="K24" i="55"/>
  <c r="B25" i="55"/>
  <c r="C25" i="55"/>
  <c r="D25" i="55"/>
  <c r="E25" i="55"/>
  <c r="F25" i="55"/>
  <c r="J25" i="55"/>
  <c r="K25" i="55"/>
  <c r="B26" i="55"/>
  <c r="C26" i="55"/>
  <c r="D26" i="55"/>
  <c r="F26" i="55"/>
  <c r="E26" i="55" s="1"/>
  <c r="J26" i="55"/>
  <c r="K26" i="55"/>
  <c r="B27" i="55"/>
  <c r="C27" i="55"/>
  <c r="D27" i="55"/>
  <c r="F27" i="55"/>
  <c r="E27" i="55" s="1"/>
  <c r="J27" i="55"/>
  <c r="K27" i="55"/>
  <c r="B28" i="55"/>
  <c r="C28" i="55"/>
  <c r="D28" i="55"/>
  <c r="F28" i="55"/>
  <c r="E28" i="55" s="1"/>
  <c r="J28" i="55"/>
  <c r="K28" i="55"/>
  <c r="B29" i="55"/>
  <c r="C29" i="55"/>
  <c r="D29" i="55"/>
  <c r="F29" i="55"/>
  <c r="E29" i="55" s="1"/>
  <c r="J29" i="55"/>
  <c r="K29" i="55"/>
  <c r="B30" i="55"/>
  <c r="C30" i="55"/>
  <c r="D30" i="55"/>
  <c r="E30" i="55"/>
  <c r="F30" i="55"/>
  <c r="J30" i="55"/>
  <c r="K30" i="55"/>
  <c r="B31" i="55"/>
  <c r="C31" i="55"/>
  <c r="D31" i="55"/>
  <c r="F31" i="55"/>
  <c r="E31" i="55" s="1"/>
  <c r="J31" i="55"/>
  <c r="K31" i="55"/>
  <c r="K9" i="55"/>
  <c r="J9" i="55"/>
  <c r="F9" i="55"/>
  <c r="E9" i="55"/>
  <c r="D9" i="55"/>
  <c r="C9" i="55"/>
  <c r="B9" i="55"/>
  <c r="K8" i="55"/>
  <c r="J8" i="55"/>
  <c r="F8" i="55"/>
  <c r="E8" i="55" s="1"/>
  <c r="D8" i="55"/>
  <c r="C8" i="55"/>
  <c r="B8" i="55"/>
  <c r="B10" i="63"/>
  <c r="C10" i="63"/>
  <c r="D10" i="63"/>
  <c r="F10" i="63"/>
  <c r="E10" i="63" s="1"/>
  <c r="J10" i="63"/>
  <c r="K10" i="63"/>
  <c r="B11" i="63"/>
  <c r="C11" i="63"/>
  <c r="D11" i="63"/>
  <c r="F11" i="63"/>
  <c r="E11" i="63" s="1"/>
  <c r="J11" i="63"/>
  <c r="K11" i="63"/>
  <c r="B12" i="63"/>
  <c r="C12" i="63"/>
  <c r="D12" i="63"/>
  <c r="E12" i="63"/>
  <c r="F12" i="63"/>
  <c r="J12" i="63"/>
  <c r="K12" i="63"/>
  <c r="B13" i="63"/>
  <c r="C13" i="63"/>
  <c r="D13" i="63"/>
  <c r="E13" i="63"/>
  <c r="F13" i="63"/>
  <c r="J13" i="63"/>
  <c r="K13" i="63"/>
  <c r="B14" i="63"/>
  <c r="C14" i="63"/>
  <c r="D14" i="63"/>
  <c r="F14" i="63"/>
  <c r="E14" i="63" s="1"/>
  <c r="J14" i="63"/>
  <c r="K14" i="63"/>
  <c r="B15" i="63"/>
  <c r="C15" i="63"/>
  <c r="D15" i="63"/>
  <c r="F15" i="63"/>
  <c r="E15" i="63" s="1"/>
  <c r="J15" i="63"/>
  <c r="K15" i="63"/>
  <c r="B16" i="63"/>
  <c r="C16" i="63"/>
  <c r="D16" i="63"/>
  <c r="F16" i="63"/>
  <c r="E16" i="63" s="1"/>
  <c r="J16" i="63"/>
  <c r="K16" i="63"/>
  <c r="B17" i="63"/>
  <c r="C17" i="63"/>
  <c r="D17" i="63"/>
  <c r="F17" i="63"/>
  <c r="E17" i="63" s="1"/>
  <c r="J17" i="63"/>
  <c r="K17" i="63"/>
  <c r="B18" i="63"/>
  <c r="C18" i="63"/>
  <c r="D18" i="63"/>
  <c r="E18" i="63"/>
  <c r="F18" i="63"/>
  <c r="J18" i="63"/>
  <c r="K18" i="63"/>
  <c r="B19" i="63"/>
  <c r="C19" i="63"/>
  <c r="D19" i="63"/>
  <c r="F19" i="63"/>
  <c r="E19" i="63" s="1"/>
  <c r="J19" i="63"/>
  <c r="K19" i="63"/>
  <c r="B20" i="63"/>
  <c r="C20" i="63"/>
  <c r="D20" i="63"/>
  <c r="F20" i="63"/>
  <c r="E20" i="63" s="1"/>
  <c r="J20" i="63"/>
  <c r="K20" i="63"/>
  <c r="B21" i="63"/>
  <c r="C21" i="63"/>
  <c r="D21" i="63"/>
  <c r="F21" i="63"/>
  <c r="E21" i="63" s="1"/>
  <c r="J21" i="63"/>
  <c r="K21" i="63"/>
  <c r="B22" i="63"/>
  <c r="C22" i="63"/>
  <c r="D22" i="63"/>
  <c r="F22" i="63"/>
  <c r="E22" i="63" s="1"/>
  <c r="J22" i="63"/>
  <c r="K22" i="63"/>
  <c r="B23" i="63"/>
  <c r="C23" i="63"/>
  <c r="D23" i="63"/>
  <c r="F23" i="63"/>
  <c r="E23" i="63" s="1"/>
  <c r="J23" i="63"/>
  <c r="K23" i="63"/>
  <c r="B24" i="63"/>
  <c r="C24" i="63"/>
  <c r="D24" i="63"/>
  <c r="E24" i="63"/>
  <c r="F24" i="63"/>
  <c r="J24" i="63"/>
  <c r="K24" i="63"/>
  <c r="B25" i="63"/>
  <c r="C25" i="63"/>
  <c r="D25" i="63"/>
  <c r="E25" i="63"/>
  <c r="F25" i="63"/>
  <c r="J25" i="63"/>
  <c r="K25" i="63"/>
  <c r="B26" i="63"/>
  <c r="C26" i="63"/>
  <c r="D26" i="63"/>
  <c r="E26" i="63"/>
  <c r="F26" i="63"/>
  <c r="J26" i="63"/>
  <c r="K26" i="63"/>
  <c r="B27" i="63"/>
  <c r="C27" i="63"/>
  <c r="D27" i="63"/>
  <c r="F27" i="63"/>
  <c r="E27" i="63" s="1"/>
  <c r="J27" i="63"/>
  <c r="K27" i="63"/>
  <c r="B28" i="63"/>
  <c r="C28" i="63"/>
  <c r="D28" i="63"/>
  <c r="F28" i="63"/>
  <c r="E28" i="63" s="1"/>
  <c r="J28" i="63"/>
  <c r="K28" i="63"/>
  <c r="B29" i="63"/>
  <c r="C29" i="63"/>
  <c r="D29" i="63"/>
  <c r="F29" i="63"/>
  <c r="E29" i="63" s="1"/>
  <c r="J29" i="63"/>
  <c r="K29" i="63"/>
  <c r="B30" i="63"/>
  <c r="C30" i="63"/>
  <c r="D30" i="63"/>
  <c r="E30" i="63"/>
  <c r="F30" i="63"/>
  <c r="J30" i="63"/>
  <c r="K30" i="63"/>
  <c r="B31" i="63"/>
  <c r="C31" i="63"/>
  <c r="D31" i="63"/>
  <c r="F31" i="63"/>
  <c r="E31" i="63" s="1"/>
  <c r="J31" i="63"/>
  <c r="K31" i="63"/>
  <c r="K9" i="63"/>
  <c r="J9" i="63"/>
  <c r="F9" i="63"/>
  <c r="E9" i="63" s="1"/>
  <c r="D9" i="63"/>
  <c r="C9" i="63"/>
  <c r="B9" i="63"/>
  <c r="K8" i="63"/>
  <c r="J8" i="63"/>
  <c r="F8" i="63"/>
  <c r="E8" i="63" s="1"/>
  <c r="D8" i="63"/>
  <c r="C8" i="63"/>
  <c r="B8" i="63"/>
  <c r="B10" i="62"/>
  <c r="C10" i="62"/>
  <c r="D10" i="62"/>
  <c r="E10" i="62"/>
  <c r="F10" i="62"/>
  <c r="J10" i="62"/>
  <c r="K10" i="62"/>
  <c r="B11" i="62"/>
  <c r="C11" i="62"/>
  <c r="D11" i="62"/>
  <c r="F11" i="62"/>
  <c r="E11" i="62" s="1"/>
  <c r="J11" i="62"/>
  <c r="K11" i="62"/>
  <c r="B12" i="62"/>
  <c r="C12" i="62"/>
  <c r="D12" i="62"/>
  <c r="E12" i="62"/>
  <c r="F12" i="62"/>
  <c r="J12" i="62"/>
  <c r="K12" i="62"/>
  <c r="B13" i="62"/>
  <c r="C13" i="62"/>
  <c r="D13" i="62"/>
  <c r="F13" i="62"/>
  <c r="E13" i="62" s="1"/>
  <c r="J13" i="62"/>
  <c r="K13" i="62"/>
  <c r="B14" i="62"/>
  <c r="C14" i="62"/>
  <c r="D14" i="62"/>
  <c r="F14" i="62"/>
  <c r="E14" i="62" s="1"/>
  <c r="J14" i="62"/>
  <c r="K14" i="62"/>
  <c r="B15" i="62"/>
  <c r="C15" i="62"/>
  <c r="D15" i="62"/>
  <c r="F15" i="62"/>
  <c r="E15" i="62" s="1"/>
  <c r="J15" i="62"/>
  <c r="K15" i="62"/>
  <c r="B16" i="62"/>
  <c r="C16" i="62"/>
  <c r="D16" i="62"/>
  <c r="F16" i="62"/>
  <c r="E16" i="62" s="1"/>
  <c r="J16" i="62"/>
  <c r="K16" i="62"/>
  <c r="B17" i="62"/>
  <c r="C17" i="62"/>
  <c r="D17" i="62"/>
  <c r="F17" i="62"/>
  <c r="E17" i="62" s="1"/>
  <c r="J17" i="62"/>
  <c r="K17" i="62"/>
  <c r="B18" i="62"/>
  <c r="C18" i="62"/>
  <c r="D18" i="62"/>
  <c r="E18" i="62"/>
  <c r="F18" i="62"/>
  <c r="J18" i="62"/>
  <c r="K18" i="62"/>
  <c r="B19" i="62"/>
  <c r="C19" i="62"/>
  <c r="D19" i="62"/>
  <c r="F19" i="62"/>
  <c r="E19" i="62" s="1"/>
  <c r="J19" i="62"/>
  <c r="K19" i="62"/>
  <c r="B20" i="62"/>
  <c r="C20" i="62"/>
  <c r="D20" i="62"/>
  <c r="F20" i="62"/>
  <c r="E20" i="62" s="1"/>
  <c r="J20" i="62"/>
  <c r="K20" i="62"/>
  <c r="B21" i="62"/>
  <c r="C21" i="62"/>
  <c r="D21" i="62"/>
  <c r="F21" i="62"/>
  <c r="E21" i="62" s="1"/>
  <c r="J21" i="62"/>
  <c r="K21" i="62"/>
  <c r="B22" i="62"/>
  <c r="C22" i="62"/>
  <c r="D22" i="62"/>
  <c r="E22" i="62"/>
  <c r="F22" i="62"/>
  <c r="J22" i="62"/>
  <c r="K22" i="62"/>
  <c r="B23" i="62"/>
  <c r="C23" i="62"/>
  <c r="D23" i="62"/>
  <c r="F23" i="62"/>
  <c r="E23" i="62" s="1"/>
  <c r="J23" i="62"/>
  <c r="K23" i="62"/>
  <c r="B24" i="62"/>
  <c r="C24" i="62"/>
  <c r="D24" i="62"/>
  <c r="E24" i="62"/>
  <c r="F24" i="62"/>
  <c r="J24" i="62"/>
  <c r="K24" i="62"/>
  <c r="B25" i="62"/>
  <c r="C25" i="62"/>
  <c r="D25" i="62"/>
  <c r="E25" i="62"/>
  <c r="F25" i="62"/>
  <c r="J25" i="62"/>
  <c r="K25" i="62"/>
  <c r="B26" i="62"/>
  <c r="C26" i="62"/>
  <c r="D26" i="62"/>
  <c r="F26" i="62"/>
  <c r="E26" i="62" s="1"/>
  <c r="J26" i="62"/>
  <c r="K26" i="62"/>
  <c r="B27" i="62"/>
  <c r="C27" i="62"/>
  <c r="D27" i="62"/>
  <c r="F27" i="62"/>
  <c r="E27" i="62" s="1"/>
  <c r="J27" i="62"/>
  <c r="K27" i="62"/>
  <c r="B28" i="62"/>
  <c r="C28" i="62"/>
  <c r="D28" i="62"/>
  <c r="F28" i="62"/>
  <c r="E28" i="62" s="1"/>
  <c r="J28" i="62"/>
  <c r="K28" i="62"/>
  <c r="B29" i="62"/>
  <c r="C29" i="62"/>
  <c r="D29" i="62"/>
  <c r="F29" i="62"/>
  <c r="E29" i="62" s="1"/>
  <c r="J29" i="62"/>
  <c r="K29" i="62"/>
  <c r="B30" i="62"/>
  <c r="C30" i="62"/>
  <c r="D30" i="62"/>
  <c r="E30" i="62"/>
  <c r="F30" i="62"/>
  <c r="J30" i="62"/>
  <c r="K30" i="62"/>
  <c r="B31" i="62"/>
  <c r="C31" i="62"/>
  <c r="D31" i="62"/>
  <c r="F31" i="62"/>
  <c r="E31" i="62" s="1"/>
  <c r="J31" i="62"/>
  <c r="K31" i="62"/>
  <c r="K9" i="62"/>
  <c r="J9" i="62"/>
  <c r="F9" i="62"/>
  <c r="E9" i="62" s="1"/>
  <c r="D9" i="62"/>
  <c r="C9" i="62"/>
  <c r="B9" i="62"/>
  <c r="K8" i="62"/>
  <c r="J8" i="62"/>
  <c r="F8" i="62"/>
  <c r="E8" i="62"/>
  <c r="D8" i="62"/>
  <c r="C8" i="62"/>
  <c r="B8" i="62"/>
  <c r="B10" i="61"/>
  <c r="C10" i="61"/>
  <c r="D10" i="61"/>
  <c r="F10" i="61"/>
  <c r="E10" i="61" s="1"/>
  <c r="J10" i="61"/>
  <c r="K10" i="61"/>
  <c r="B11" i="61"/>
  <c r="C11" i="61"/>
  <c r="D11" i="61"/>
  <c r="F11" i="61"/>
  <c r="E11" i="61" s="1"/>
  <c r="J11" i="61"/>
  <c r="K11" i="61"/>
  <c r="B12" i="61"/>
  <c r="C12" i="61"/>
  <c r="D12" i="61"/>
  <c r="E12" i="61"/>
  <c r="F12" i="61"/>
  <c r="J12" i="61"/>
  <c r="K12" i="61"/>
  <c r="B13" i="61"/>
  <c r="C13" i="61"/>
  <c r="D13" i="61"/>
  <c r="E13" i="61"/>
  <c r="F13" i="61"/>
  <c r="J13" i="61"/>
  <c r="K13" i="61"/>
  <c r="B14" i="61"/>
  <c r="C14" i="61"/>
  <c r="D14" i="61"/>
  <c r="F14" i="61"/>
  <c r="E14" i="61" s="1"/>
  <c r="J14" i="61"/>
  <c r="K14" i="61"/>
  <c r="B15" i="61"/>
  <c r="C15" i="61"/>
  <c r="D15" i="61"/>
  <c r="E15" i="61"/>
  <c r="F15" i="61"/>
  <c r="J15" i="61"/>
  <c r="K15" i="61"/>
  <c r="B16" i="61"/>
  <c r="C16" i="61"/>
  <c r="D16" i="61"/>
  <c r="E16" i="61"/>
  <c r="F16" i="61"/>
  <c r="J16" i="61"/>
  <c r="K16" i="61"/>
  <c r="B17" i="61"/>
  <c r="C17" i="61"/>
  <c r="D17" i="61"/>
  <c r="F17" i="61"/>
  <c r="E17" i="61" s="1"/>
  <c r="J17" i="61"/>
  <c r="K17" i="61"/>
  <c r="B18" i="61"/>
  <c r="C18" i="61"/>
  <c r="D18" i="61"/>
  <c r="E18" i="61"/>
  <c r="F18" i="61"/>
  <c r="J18" i="61"/>
  <c r="K18" i="61"/>
  <c r="B19" i="61"/>
  <c r="C19" i="61"/>
  <c r="D19" i="61"/>
  <c r="F19" i="61"/>
  <c r="E19" i="61" s="1"/>
  <c r="J19" i="61"/>
  <c r="K19" i="61"/>
  <c r="B20" i="61"/>
  <c r="C20" i="61"/>
  <c r="D20" i="61"/>
  <c r="F20" i="61"/>
  <c r="E20" i="61" s="1"/>
  <c r="J20" i="61"/>
  <c r="K20" i="61"/>
  <c r="B21" i="61"/>
  <c r="C21" i="61"/>
  <c r="D21" i="61"/>
  <c r="F21" i="61"/>
  <c r="E21" i="61" s="1"/>
  <c r="J21" i="61"/>
  <c r="K21" i="61"/>
  <c r="B22" i="61"/>
  <c r="C22" i="61"/>
  <c r="D22" i="61"/>
  <c r="F22" i="61"/>
  <c r="E22" i="61" s="1"/>
  <c r="J22" i="61"/>
  <c r="K22" i="61"/>
  <c r="B23" i="61"/>
  <c r="C23" i="61"/>
  <c r="D23" i="61"/>
  <c r="F23" i="61"/>
  <c r="E23" i="61" s="1"/>
  <c r="J23" i="61"/>
  <c r="K23" i="61"/>
  <c r="B24" i="61"/>
  <c r="C24" i="61"/>
  <c r="D24" i="61"/>
  <c r="E24" i="61"/>
  <c r="F24" i="61"/>
  <c r="J24" i="61"/>
  <c r="K24" i="61"/>
  <c r="B25" i="61"/>
  <c r="C25" i="61"/>
  <c r="D25" i="61"/>
  <c r="E25" i="61"/>
  <c r="F25" i="61"/>
  <c r="J25" i="61"/>
  <c r="K25" i="61"/>
  <c r="B26" i="61"/>
  <c r="C26" i="61"/>
  <c r="D26" i="61"/>
  <c r="F26" i="61"/>
  <c r="E26" i="61" s="1"/>
  <c r="J26" i="61"/>
  <c r="K26" i="61"/>
  <c r="B27" i="61"/>
  <c r="C27" i="61"/>
  <c r="D27" i="61"/>
  <c r="E27" i="61"/>
  <c r="F27" i="61"/>
  <c r="J27" i="61"/>
  <c r="K27" i="61"/>
  <c r="B28" i="61"/>
  <c r="C28" i="61"/>
  <c r="D28" i="61"/>
  <c r="E28" i="61"/>
  <c r="F28" i="61"/>
  <c r="J28" i="61"/>
  <c r="K28" i="61"/>
  <c r="B29" i="61"/>
  <c r="C29" i="61"/>
  <c r="D29" i="61"/>
  <c r="E29" i="61"/>
  <c r="F29" i="61"/>
  <c r="J29" i="61"/>
  <c r="K29" i="61"/>
  <c r="B30" i="61"/>
  <c r="C30" i="61"/>
  <c r="D30" i="61"/>
  <c r="E30" i="61"/>
  <c r="F30" i="61"/>
  <c r="J30" i="61"/>
  <c r="K30" i="61"/>
  <c r="B31" i="61"/>
  <c r="C31" i="61"/>
  <c r="D31" i="61"/>
  <c r="F31" i="61"/>
  <c r="E31" i="61" s="1"/>
  <c r="J31" i="61"/>
  <c r="K31" i="61"/>
  <c r="K9" i="61"/>
  <c r="J9" i="61"/>
  <c r="F9" i="61"/>
  <c r="E9" i="61"/>
  <c r="D9" i="61"/>
  <c r="C9" i="61"/>
  <c r="B9" i="61"/>
  <c r="K8" i="61"/>
  <c r="J8" i="61"/>
  <c r="F8" i="61"/>
  <c r="E8" i="61" s="1"/>
  <c r="D8" i="61"/>
  <c r="C8" i="61"/>
  <c r="B8" i="61"/>
  <c r="B10" i="60"/>
  <c r="C10" i="60"/>
  <c r="D10" i="60"/>
  <c r="F10" i="60"/>
  <c r="E10" i="60" s="1"/>
  <c r="J10" i="60"/>
  <c r="K10" i="60"/>
  <c r="B11" i="60"/>
  <c r="C11" i="60"/>
  <c r="D11" i="60"/>
  <c r="F11" i="60"/>
  <c r="E11" i="60" s="1"/>
  <c r="J11" i="60"/>
  <c r="K11" i="60"/>
  <c r="B12" i="60"/>
  <c r="C12" i="60"/>
  <c r="D12" i="60"/>
  <c r="E12" i="60"/>
  <c r="F12" i="60"/>
  <c r="J12" i="60"/>
  <c r="K12" i="60"/>
  <c r="B13" i="60"/>
  <c r="C13" i="60"/>
  <c r="D13" i="60"/>
  <c r="F13" i="60"/>
  <c r="E13" i="60" s="1"/>
  <c r="J13" i="60"/>
  <c r="K13" i="60"/>
  <c r="B14" i="60"/>
  <c r="C14" i="60"/>
  <c r="D14" i="60"/>
  <c r="E14" i="60"/>
  <c r="F14" i="60"/>
  <c r="J14" i="60"/>
  <c r="K14" i="60"/>
  <c r="B15" i="60"/>
  <c r="C15" i="60"/>
  <c r="D15" i="60"/>
  <c r="E15" i="60"/>
  <c r="F15" i="60"/>
  <c r="J15" i="60"/>
  <c r="K15" i="60"/>
  <c r="B16" i="60"/>
  <c r="C16" i="60"/>
  <c r="D16" i="60"/>
  <c r="F16" i="60"/>
  <c r="E16" i="60" s="1"/>
  <c r="J16" i="60"/>
  <c r="K16" i="60"/>
  <c r="B17" i="60"/>
  <c r="C17" i="60"/>
  <c r="D17" i="60"/>
  <c r="F17" i="60"/>
  <c r="E17" i="60" s="1"/>
  <c r="J17" i="60"/>
  <c r="K17" i="60"/>
  <c r="B18" i="60"/>
  <c r="C18" i="60"/>
  <c r="D18" i="60"/>
  <c r="E18" i="60"/>
  <c r="F18" i="60"/>
  <c r="J18" i="60"/>
  <c r="K18" i="60"/>
  <c r="B19" i="60"/>
  <c r="C19" i="60"/>
  <c r="D19" i="60"/>
  <c r="F19" i="60"/>
  <c r="E19" i="60" s="1"/>
  <c r="J19" i="60"/>
  <c r="K19" i="60"/>
  <c r="B20" i="60"/>
  <c r="C20" i="60"/>
  <c r="D20" i="60"/>
  <c r="E20" i="60"/>
  <c r="F20" i="60"/>
  <c r="J20" i="60"/>
  <c r="K20" i="60"/>
  <c r="B21" i="60"/>
  <c r="C21" i="60"/>
  <c r="D21" i="60"/>
  <c r="F21" i="60"/>
  <c r="E21" i="60" s="1"/>
  <c r="J21" i="60"/>
  <c r="K21" i="60"/>
  <c r="B22" i="60"/>
  <c r="C22" i="60"/>
  <c r="D22" i="60"/>
  <c r="F22" i="60"/>
  <c r="E22" i="60" s="1"/>
  <c r="J22" i="60"/>
  <c r="K22" i="60"/>
  <c r="B23" i="60"/>
  <c r="C23" i="60"/>
  <c r="D23" i="60"/>
  <c r="F23" i="60"/>
  <c r="E23" i="60" s="1"/>
  <c r="J23" i="60"/>
  <c r="K23" i="60"/>
  <c r="B24" i="60"/>
  <c r="C24" i="60"/>
  <c r="D24" i="60"/>
  <c r="E24" i="60"/>
  <c r="F24" i="60"/>
  <c r="J24" i="60"/>
  <c r="K24" i="60"/>
  <c r="B25" i="60"/>
  <c r="C25" i="60"/>
  <c r="D25" i="60"/>
  <c r="F25" i="60"/>
  <c r="E25" i="60" s="1"/>
  <c r="J25" i="60"/>
  <c r="K25" i="60"/>
  <c r="B26" i="60"/>
  <c r="C26" i="60"/>
  <c r="D26" i="60"/>
  <c r="E26" i="60"/>
  <c r="F26" i="60"/>
  <c r="J26" i="60"/>
  <c r="K26" i="60"/>
  <c r="B27" i="60"/>
  <c r="C27" i="60"/>
  <c r="D27" i="60"/>
  <c r="E27" i="60"/>
  <c r="F27" i="60"/>
  <c r="J27" i="60"/>
  <c r="K27" i="60"/>
  <c r="B28" i="60"/>
  <c r="C28" i="60"/>
  <c r="D28" i="60"/>
  <c r="F28" i="60"/>
  <c r="E28" i="60" s="1"/>
  <c r="J28" i="60"/>
  <c r="K28" i="60"/>
  <c r="B29" i="60"/>
  <c r="C29" i="60"/>
  <c r="D29" i="60"/>
  <c r="F29" i="60"/>
  <c r="E29" i="60" s="1"/>
  <c r="J29" i="60"/>
  <c r="K29" i="60"/>
  <c r="B30" i="60"/>
  <c r="C30" i="60"/>
  <c r="D30" i="60"/>
  <c r="E30" i="60"/>
  <c r="F30" i="60"/>
  <c r="J30" i="60"/>
  <c r="K30" i="60"/>
  <c r="B31" i="60"/>
  <c r="C31" i="60"/>
  <c r="D31" i="60"/>
  <c r="F31" i="60"/>
  <c r="E31" i="60" s="1"/>
  <c r="J31" i="60"/>
  <c r="K31" i="60"/>
  <c r="B32" i="60"/>
  <c r="C32" i="60"/>
  <c r="D32" i="60"/>
  <c r="E32" i="60"/>
  <c r="F32" i="60"/>
  <c r="J32" i="60"/>
  <c r="K32" i="60"/>
  <c r="B33" i="60"/>
  <c r="C33" i="60"/>
  <c r="D33" i="60"/>
  <c r="E33" i="60"/>
  <c r="F33" i="60"/>
  <c r="J33" i="60"/>
  <c r="K33" i="60"/>
  <c r="B34" i="60"/>
  <c r="C34" i="60"/>
  <c r="D34" i="60"/>
  <c r="F34" i="60"/>
  <c r="E34" i="60" s="1"/>
  <c r="J34" i="60"/>
  <c r="K34" i="60"/>
  <c r="B35" i="60"/>
  <c r="C35" i="60"/>
  <c r="D35" i="60"/>
  <c r="F35" i="60"/>
  <c r="E35" i="60" s="1"/>
  <c r="J35" i="60"/>
  <c r="K35" i="60"/>
  <c r="B36" i="60"/>
  <c r="C36" i="60"/>
  <c r="D36" i="60"/>
  <c r="E36" i="60"/>
  <c r="F36" i="60"/>
  <c r="J36" i="60"/>
  <c r="K36" i="60"/>
  <c r="B37" i="60"/>
  <c r="C37" i="60"/>
  <c r="D37" i="60"/>
  <c r="F37" i="60"/>
  <c r="E37" i="60" s="1"/>
  <c r="J37" i="60"/>
  <c r="K37" i="60"/>
  <c r="B38" i="60"/>
  <c r="C38" i="60"/>
  <c r="D38" i="60"/>
  <c r="F38" i="60"/>
  <c r="E38" i="60" s="1"/>
  <c r="J38" i="60"/>
  <c r="K38" i="60"/>
  <c r="B39" i="60"/>
  <c r="C39" i="60"/>
  <c r="D39" i="60"/>
  <c r="E39" i="60"/>
  <c r="F39" i="60"/>
  <c r="J39" i="60"/>
  <c r="K39" i="60"/>
  <c r="B40" i="60"/>
  <c r="C40" i="60"/>
  <c r="D40" i="60"/>
  <c r="F40" i="60"/>
  <c r="E40" i="60" s="1"/>
  <c r="J40" i="60"/>
  <c r="K40" i="60"/>
  <c r="B41" i="60"/>
  <c r="C41" i="60"/>
  <c r="D41" i="60"/>
  <c r="E41" i="60"/>
  <c r="F41" i="60"/>
  <c r="J41" i="60"/>
  <c r="K41" i="60"/>
  <c r="B42" i="60"/>
  <c r="C42" i="60"/>
  <c r="D42" i="60"/>
  <c r="E42" i="60"/>
  <c r="F42" i="60"/>
  <c r="J42" i="60"/>
  <c r="K42" i="60"/>
  <c r="B43" i="60"/>
  <c r="C43" i="60"/>
  <c r="D43" i="60"/>
  <c r="F43" i="60"/>
  <c r="E43" i="60" s="1"/>
  <c r="J43" i="60"/>
  <c r="K43" i="60"/>
  <c r="B44" i="60"/>
  <c r="C44" i="60"/>
  <c r="D44" i="60"/>
  <c r="E44" i="60"/>
  <c r="F44" i="60"/>
  <c r="J44" i="60"/>
  <c r="K44" i="60"/>
  <c r="B45" i="60"/>
  <c r="C45" i="60"/>
  <c r="D45" i="60"/>
  <c r="F45" i="60"/>
  <c r="E45" i="60" s="1"/>
  <c r="J45" i="60"/>
  <c r="K45" i="60"/>
  <c r="B46" i="60"/>
  <c r="C46" i="60"/>
  <c r="D46" i="60"/>
  <c r="F46" i="60"/>
  <c r="E46" i="60" s="1"/>
  <c r="J46" i="60"/>
  <c r="K46" i="60"/>
  <c r="B47" i="60"/>
  <c r="C47" i="60"/>
  <c r="D47" i="60"/>
  <c r="F47" i="60"/>
  <c r="E47" i="60" s="1"/>
  <c r="J47" i="60"/>
  <c r="K47" i="60"/>
  <c r="B48" i="60"/>
  <c r="C48" i="60"/>
  <c r="D48" i="60"/>
  <c r="F48" i="60"/>
  <c r="E48" i="60" s="1"/>
  <c r="J48" i="60"/>
  <c r="K48" i="60"/>
  <c r="B49" i="60"/>
  <c r="C49" i="60"/>
  <c r="D49" i="60"/>
  <c r="F49" i="60"/>
  <c r="E49" i="60" s="1"/>
  <c r="J49" i="60"/>
  <c r="K49" i="60"/>
  <c r="B50" i="60"/>
  <c r="C50" i="60"/>
  <c r="D50" i="60"/>
  <c r="F50" i="60"/>
  <c r="E50" i="60" s="1"/>
  <c r="J50" i="60"/>
  <c r="K50" i="60"/>
  <c r="B51" i="60"/>
  <c r="C51" i="60"/>
  <c r="D51" i="60"/>
  <c r="E51" i="60"/>
  <c r="F51" i="60"/>
  <c r="J51" i="60"/>
  <c r="K51" i="60"/>
  <c r="B52" i="60"/>
  <c r="C52" i="60"/>
  <c r="D52" i="60"/>
  <c r="F52" i="60"/>
  <c r="E52" i="60" s="1"/>
  <c r="J52" i="60"/>
  <c r="K52" i="60"/>
  <c r="B53" i="60"/>
  <c r="C53" i="60"/>
  <c r="D53" i="60"/>
  <c r="F53" i="60"/>
  <c r="E53" i="60" s="1"/>
  <c r="J53" i="60"/>
  <c r="K53" i="60"/>
  <c r="B54" i="60"/>
  <c r="C54" i="60"/>
  <c r="D54" i="60"/>
  <c r="E54" i="60"/>
  <c r="F54" i="60"/>
  <c r="J54" i="60"/>
  <c r="K54" i="60"/>
  <c r="B55" i="60"/>
  <c r="C55" i="60"/>
  <c r="D55" i="60"/>
  <c r="F55" i="60"/>
  <c r="E55" i="60" s="1"/>
  <c r="J55" i="60"/>
  <c r="K55" i="60"/>
  <c r="B56" i="60"/>
  <c r="C56" i="60"/>
  <c r="D56" i="60"/>
  <c r="E56" i="60"/>
  <c r="F56" i="60"/>
  <c r="J56" i="60"/>
  <c r="K56" i="60"/>
  <c r="B57" i="60"/>
  <c r="C57" i="60"/>
  <c r="D57" i="60"/>
  <c r="F57" i="60"/>
  <c r="E57" i="60" s="1"/>
  <c r="J57" i="60"/>
  <c r="K57" i="60"/>
  <c r="B58" i="60"/>
  <c r="C58" i="60"/>
  <c r="D58" i="60"/>
  <c r="F58" i="60"/>
  <c r="E58" i="60" s="1"/>
  <c r="J58" i="60"/>
  <c r="K58" i="60"/>
  <c r="B59" i="60"/>
  <c r="C59" i="60"/>
  <c r="D59" i="60"/>
  <c r="F59" i="60"/>
  <c r="E59" i="60" s="1"/>
  <c r="J59" i="60"/>
  <c r="K59" i="60"/>
  <c r="B60" i="60"/>
  <c r="C60" i="60"/>
  <c r="D60" i="60"/>
  <c r="F60" i="60"/>
  <c r="E60" i="60" s="1"/>
  <c r="J60" i="60"/>
  <c r="K60" i="60"/>
  <c r="B61" i="60"/>
  <c r="C61" i="60"/>
  <c r="D61" i="60"/>
  <c r="F61" i="60"/>
  <c r="E61" i="60" s="1"/>
  <c r="J61" i="60"/>
  <c r="K61" i="60"/>
  <c r="B62" i="60"/>
  <c r="C62" i="60"/>
  <c r="D62" i="60"/>
  <c r="F62" i="60"/>
  <c r="E62" i="60" s="1"/>
  <c r="J62" i="60"/>
  <c r="K62" i="60"/>
  <c r="B63" i="60"/>
  <c r="C63" i="60"/>
  <c r="D63" i="60"/>
  <c r="E63" i="60"/>
  <c r="F63" i="60"/>
  <c r="J63" i="60"/>
  <c r="K63" i="60"/>
  <c r="B64" i="60"/>
  <c r="C64" i="60"/>
  <c r="D64" i="60"/>
  <c r="F64" i="60"/>
  <c r="E64" i="60" s="1"/>
  <c r="J64" i="60"/>
  <c r="K64" i="60"/>
  <c r="B65" i="60"/>
  <c r="C65" i="60"/>
  <c r="D65" i="60"/>
  <c r="F65" i="60"/>
  <c r="E65" i="60" s="1"/>
  <c r="J65" i="60"/>
  <c r="K65" i="60"/>
  <c r="B66" i="60"/>
  <c r="C66" i="60"/>
  <c r="D66" i="60"/>
  <c r="E66" i="60"/>
  <c r="F66" i="60"/>
  <c r="J66" i="60"/>
  <c r="K66" i="60"/>
  <c r="B67" i="60"/>
  <c r="C67" i="60"/>
  <c r="D67" i="60"/>
  <c r="F67" i="60"/>
  <c r="E67" i="60" s="1"/>
  <c r="J67" i="60"/>
  <c r="K67" i="60"/>
  <c r="B68" i="60"/>
  <c r="C68" i="60"/>
  <c r="D68" i="60"/>
  <c r="E68" i="60"/>
  <c r="F68" i="60"/>
  <c r="J68" i="60"/>
  <c r="K68" i="60"/>
  <c r="B69" i="60"/>
  <c r="C69" i="60"/>
  <c r="D69" i="60"/>
  <c r="F69" i="60"/>
  <c r="E69" i="60" s="1"/>
  <c r="J69" i="60"/>
  <c r="K69" i="60"/>
  <c r="B70" i="60"/>
  <c r="C70" i="60"/>
  <c r="D70" i="60"/>
  <c r="F70" i="60"/>
  <c r="E70" i="60" s="1"/>
  <c r="J70" i="60"/>
  <c r="K70" i="60"/>
  <c r="B71" i="60"/>
  <c r="C71" i="60"/>
  <c r="D71" i="60"/>
  <c r="F71" i="60"/>
  <c r="E71" i="60" s="1"/>
  <c r="J71" i="60"/>
  <c r="K71" i="60"/>
  <c r="B72" i="60"/>
  <c r="C72" i="60"/>
  <c r="D72" i="60"/>
  <c r="F72" i="60"/>
  <c r="E72" i="60" s="1"/>
  <c r="J72" i="60"/>
  <c r="K72" i="60"/>
  <c r="B73" i="60"/>
  <c r="C73" i="60"/>
  <c r="D73" i="60"/>
  <c r="F73" i="60"/>
  <c r="E73" i="60" s="1"/>
  <c r="J73" i="60"/>
  <c r="K73" i="60"/>
  <c r="B74" i="60"/>
  <c r="C74" i="60"/>
  <c r="D74" i="60"/>
  <c r="F74" i="60"/>
  <c r="E74" i="60" s="1"/>
  <c r="J74" i="60"/>
  <c r="K74" i="60"/>
  <c r="B75" i="60"/>
  <c r="C75" i="60"/>
  <c r="D75" i="60"/>
  <c r="E75" i="60"/>
  <c r="F75" i="60"/>
  <c r="J75" i="60"/>
  <c r="K75" i="60"/>
  <c r="B76" i="60"/>
  <c r="C76" i="60"/>
  <c r="D76" i="60"/>
  <c r="F76" i="60"/>
  <c r="E76" i="60" s="1"/>
  <c r="J76" i="60"/>
  <c r="K76" i="60"/>
  <c r="B77" i="60"/>
  <c r="C77" i="60"/>
  <c r="D77" i="60"/>
  <c r="F77" i="60"/>
  <c r="E77" i="60" s="1"/>
  <c r="J77" i="60"/>
  <c r="K77" i="60"/>
  <c r="K9" i="60"/>
  <c r="J9" i="60"/>
  <c r="F9" i="60"/>
  <c r="E9" i="60" s="1"/>
  <c r="D9" i="60"/>
  <c r="C9" i="60"/>
  <c r="B9" i="60"/>
  <c r="K8" i="60"/>
  <c r="J8" i="60"/>
  <c r="F8" i="60"/>
  <c r="E8" i="60"/>
  <c r="D8" i="60"/>
  <c r="C8" i="60"/>
  <c r="B8" i="60"/>
  <c r="B10" i="71"/>
  <c r="C10" i="71"/>
  <c r="D10" i="71"/>
  <c r="F10" i="71"/>
  <c r="E10" i="71" s="1"/>
  <c r="J10" i="71"/>
  <c r="K10" i="71"/>
  <c r="B11" i="71"/>
  <c r="C11" i="71"/>
  <c r="D11" i="71"/>
  <c r="F11" i="71"/>
  <c r="E11" i="71" s="1"/>
  <c r="J11" i="71"/>
  <c r="K11" i="71"/>
  <c r="B12" i="71"/>
  <c r="C12" i="71"/>
  <c r="D12" i="71"/>
  <c r="E12" i="71"/>
  <c r="F12" i="71"/>
  <c r="J12" i="71"/>
  <c r="K12" i="71"/>
  <c r="B13" i="71"/>
  <c r="C13" i="71"/>
  <c r="D13" i="71"/>
  <c r="E13" i="71"/>
  <c r="F13" i="71"/>
  <c r="J13" i="71"/>
  <c r="K13" i="71"/>
  <c r="B14" i="71"/>
  <c r="C14" i="71"/>
  <c r="D14" i="71"/>
  <c r="F14" i="71"/>
  <c r="E14" i="71" s="1"/>
  <c r="J14" i="71"/>
  <c r="K14" i="71"/>
  <c r="B15" i="71"/>
  <c r="C15" i="71"/>
  <c r="D15" i="71"/>
  <c r="F15" i="71"/>
  <c r="E15" i="71" s="1"/>
  <c r="J15" i="71"/>
  <c r="K15" i="71"/>
  <c r="B16" i="71"/>
  <c r="C16" i="71"/>
  <c r="D16" i="71"/>
  <c r="E16" i="71"/>
  <c r="F16" i="71"/>
  <c r="J16" i="71"/>
  <c r="K16" i="71"/>
  <c r="B17" i="71"/>
  <c r="C17" i="71"/>
  <c r="D17" i="71"/>
  <c r="F17" i="71"/>
  <c r="E17" i="71" s="1"/>
  <c r="J17" i="71"/>
  <c r="K17" i="71"/>
  <c r="B18" i="71"/>
  <c r="C18" i="71"/>
  <c r="D18" i="71"/>
  <c r="E18" i="71"/>
  <c r="F18" i="71"/>
  <c r="J18" i="71"/>
  <c r="K18" i="71"/>
  <c r="B19" i="71"/>
  <c r="C19" i="71"/>
  <c r="D19" i="71"/>
  <c r="E19" i="71"/>
  <c r="F19" i="71"/>
  <c r="J19" i="71"/>
  <c r="K19" i="71"/>
  <c r="B20" i="71"/>
  <c r="C20" i="71"/>
  <c r="D20" i="71"/>
  <c r="F20" i="71"/>
  <c r="E20" i="71" s="1"/>
  <c r="J20" i="71"/>
  <c r="K20" i="71"/>
  <c r="B21" i="71"/>
  <c r="C21" i="71"/>
  <c r="D21" i="71"/>
  <c r="F21" i="71"/>
  <c r="E21" i="71" s="1"/>
  <c r="J21" i="71"/>
  <c r="K21" i="71"/>
  <c r="B22" i="71"/>
  <c r="C22" i="71"/>
  <c r="D22" i="71"/>
  <c r="F22" i="71"/>
  <c r="E22" i="71" s="1"/>
  <c r="J22" i="71"/>
  <c r="K22" i="71"/>
  <c r="B23" i="71"/>
  <c r="C23" i="71"/>
  <c r="D23" i="71"/>
  <c r="F23" i="71"/>
  <c r="E23" i="71" s="1"/>
  <c r="J23" i="71"/>
  <c r="K23" i="71"/>
  <c r="B24" i="71"/>
  <c r="C24" i="71"/>
  <c r="D24" i="71"/>
  <c r="E24" i="71"/>
  <c r="F24" i="71"/>
  <c r="J24" i="71"/>
  <c r="K24" i="71"/>
  <c r="B25" i="71"/>
  <c r="C25" i="71"/>
  <c r="D25" i="71"/>
  <c r="E25" i="71"/>
  <c r="F25" i="71"/>
  <c r="J25" i="71"/>
  <c r="K25" i="71"/>
  <c r="B26" i="71"/>
  <c r="C26" i="71"/>
  <c r="D26" i="71"/>
  <c r="F26" i="71"/>
  <c r="E26" i="71" s="1"/>
  <c r="J26" i="71"/>
  <c r="K26" i="71"/>
  <c r="B27" i="71"/>
  <c r="C27" i="71"/>
  <c r="D27" i="71"/>
  <c r="F27" i="71"/>
  <c r="E27" i="71" s="1"/>
  <c r="J27" i="71"/>
  <c r="K27" i="71"/>
  <c r="B28" i="71"/>
  <c r="C28" i="71"/>
  <c r="D28" i="71"/>
  <c r="E28" i="71"/>
  <c r="F28" i="71"/>
  <c r="J28" i="71"/>
  <c r="K28" i="71"/>
  <c r="B29" i="71"/>
  <c r="C29" i="71"/>
  <c r="D29" i="71"/>
  <c r="F29" i="71"/>
  <c r="E29" i="71" s="1"/>
  <c r="J29" i="71"/>
  <c r="K29" i="71"/>
  <c r="B30" i="71"/>
  <c r="C30" i="71"/>
  <c r="D30" i="71"/>
  <c r="E30" i="71"/>
  <c r="F30" i="71"/>
  <c r="J30" i="71"/>
  <c r="K30" i="71"/>
  <c r="B31" i="71"/>
  <c r="C31" i="71"/>
  <c r="D31" i="71"/>
  <c r="E31" i="71"/>
  <c r="F31" i="71"/>
  <c r="J31" i="71"/>
  <c r="K31" i="71"/>
  <c r="K9" i="71"/>
  <c r="J9" i="71"/>
  <c r="F9" i="71"/>
  <c r="E9" i="71"/>
  <c r="D9" i="71"/>
  <c r="C9" i="71"/>
  <c r="B9" i="71"/>
  <c r="K8" i="71"/>
  <c r="J8" i="71"/>
  <c r="F8" i="71"/>
  <c r="E8" i="71"/>
  <c r="D8" i="71"/>
  <c r="C8" i="71"/>
  <c r="B8" i="71"/>
  <c r="B10" i="73"/>
  <c r="C10" i="73"/>
  <c r="D10" i="73"/>
  <c r="F10" i="73"/>
  <c r="E10" i="73" s="1"/>
  <c r="J10" i="73"/>
  <c r="K10" i="73"/>
  <c r="B11" i="73"/>
  <c r="C11" i="73"/>
  <c r="D11" i="73"/>
  <c r="F11" i="73"/>
  <c r="E11" i="73" s="1"/>
  <c r="J11" i="73"/>
  <c r="K11" i="73"/>
  <c r="B12" i="73"/>
  <c r="C12" i="73"/>
  <c r="D12" i="73"/>
  <c r="F12" i="73"/>
  <c r="E12" i="73" s="1"/>
  <c r="J12" i="73"/>
  <c r="K12" i="73"/>
  <c r="B13" i="73"/>
  <c r="C13" i="73"/>
  <c r="D13" i="73"/>
  <c r="E13" i="73"/>
  <c r="F13" i="73"/>
  <c r="J13" i="73"/>
  <c r="K13" i="73"/>
  <c r="B14" i="73"/>
  <c r="C14" i="73"/>
  <c r="D14" i="73"/>
  <c r="E14" i="73"/>
  <c r="F14" i="73"/>
  <c r="J14" i="73"/>
  <c r="K14" i="73"/>
  <c r="B15" i="73"/>
  <c r="C15" i="73"/>
  <c r="D15" i="73"/>
  <c r="F15" i="73"/>
  <c r="E15" i="73" s="1"/>
  <c r="J15" i="73"/>
  <c r="K15" i="73"/>
  <c r="B16" i="73"/>
  <c r="C16" i="73"/>
  <c r="D16" i="73"/>
  <c r="E16" i="73"/>
  <c r="F16" i="73"/>
  <c r="J16" i="73"/>
  <c r="K16" i="73"/>
  <c r="B17" i="73"/>
  <c r="C17" i="73"/>
  <c r="D17" i="73"/>
  <c r="E17" i="73"/>
  <c r="F17" i="73"/>
  <c r="J17" i="73"/>
  <c r="K17" i="73"/>
  <c r="B18" i="73"/>
  <c r="C18" i="73"/>
  <c r="D18" i="73"/>
  <c r="E18" i="73"/>
  <c r="F18" i="73"/>
  <c r="J18" i="73"/>
  <c r="K18" i="73"/>
  <c r="B19" i="73"/>
  <c r="C19" i="73"/>
  <c r="D19" i="73"/>
  <c r="F19" i="73"/>
  <c r="E19" i="73" s="1"/>
  <c r="J19" i="73"/>
  <c r="K19" i="73"/>
  <c r="B20" i="73"/>
  <c r="C20" i="73"/>
  <c r="D20" i="73"/>
  <c r="F20" i="73"/>
  <c r="E20" i="73" s="1"/>
  <c r="J20" i="73"/>
  <c r="K20" i="73"/>
  <c r="B21" i="73"/>
  <c r="C21" i="73"/>
  <c r="D21" i="73"/>
  <c r="F21" i="73"/>
  <c r="E21" i="73" s="1"/>
  <c r="J21" i="73"/>
  <c r="K21" i="73"/>
  <c r="B22" i="73"/>
  <c r="C22" i="73"/>
  <c r="D22" i="73"/>
  <c r="F22" i="73"/>
  <c r="E22" i="73" s="1"/>
  <c r="J22" i="73"/>
  <c r="K22" i="73"/>
  <c r="B23" i="73"/>
  <c r="C23" i="73"/>
  <c r="D23" i="73"/>
  <c r="F23" i="73"/>
  <c r="E23" i="73" s="1"/>
  <c r="J23" i="73"/>
  <c r="K23" i="73"/>
  <c r="B24" i="73"/>
  <c r="C24" i="73"/>
  <c r="D24" i="73"/>
  <c r="F24" i="73"/>
  <c r="E24" i="73" s="1"/>
  <c r="J24" i="73"/>
  <c r="K24" i="73"/>
  <c r="B25" i="73"/>
  <c r="C25" i="73"/>
  <c r="D25" i="73"/>
  <c r="E25" i="73"/>
  <c r="F25" i="73"/>
  <c r="J25" i="73"/>
  <c r="K25" i="73"/>
  <c r="B26" i="73"/>
  <c r="C26" i="73"/>
  <c r="D26" i="73"/>
  <c r="E26" i="73"/>
  <c r="F26" i="73"/>
  <c r="J26" i="73"/>
  <c r="K26" i="73"/>
  <c r="B27" i="73"/>
  <c r="C27" i="73"/>
  <c r="D27" i="73"/>
  <c r="F27" i="73"/>
  <c r="E27" i="73" s="1"/>
  <c r="J27" i="73"/>
  <c r="K27" i="73"/>
  <c r="B28" i="73"/>
  <c r="C28" i="73"/>
  <c r="D28" i="73"/>
  <c r="E28" i="73"/>
  <c r="F28" i="73"/>
  <c r="J28" i="73"/>
  <c r="K28" i="73"/>
  <c r="B29" i="73"/>
  <c r="C29" i="73"/>
  <c r="D29" i="73"/>
  <c r="E29" i="73"/>
  <c r="F29" i="73"/>
  <c r="J29" i="73"/>
  <c r="K29" i="73"/>
  <c r="B30" i="73"/>
  <c r="C30" i="73"/>
  <c r="D30" i="73"/>
  <c r="E30" i="73"/>
  <c r="F30" i="73"/>
  <c r="J30" i="73"/>
  <c r="K30" i="73"/>
  <c r="B31" i="73"/>
  <c r="C31" i="73"/>
  <c r="D31" i="73"/>
  <c r="F31" i="73"/>
  <c r="E31" i="73" s="1"/>
  <c r="J31" i="73"/>
  <c r="K31" i="73"/>
  <c r="K9" i="73"/>
  <c r="J9" i="73"/>
  <c r="F9" i="73"/>
  <c r="E9" i="73"/>
  <c r="D9" i="73"/>
  <c r="C9" i="73"/>
  <c r="B9" i="73"/>
  <c r="K8" i="73"/>
  <c r="J8" i="73"/>
  <c r="F8" i="73"/>
  <c r="E8" i="73"/>
  <c r="D8" i="73"/>
  <c r="C8" i="73"/>
  <c r="B8" i="73"/>
  <c r="B10" i="58"/>
  <c r="C10" i="58"/>
  <c r="D10" i="58"/>
  <c r="F10" i="58"/>
  <c r="E10" i="58" s="1"/>
  <c r="J10" i="58"/>
  <c r="K10" i="58"/>
  <c r="B11" i="58"/>
  <c r="C11" i="58"/>
  <c r="D11" i="58"/>
  <c r="F11" i="58"/>
  <c r="E11" i="58" s="1"/>
  <c r="J11" i="58"/>
  <c r="K11" i="58"/>
  <c r="B12" i="58"/>
  <c r="C12" i="58"/>
  <c r="D12" i="58"/>
  <c r="F12" i="58"/>
  <c r="E12" i="58" s="1"/>
  <c r="J12" i="58"/>
  <c r="K12" i="58"/>
  <c r="B13" i="58"/>
  <c r="C13" i="58"/>
  <c r="D13" i="58"/>
  <c r="E13" i="58"/>
  <c r="F13" i="58"/>
  <c r="J13" i="58"/>
  <c r="K13" i="58"/>
  <c r="B14" i="58"/>
  <c r="C14" i="58"/>
  <c r="D14" i="58"/>
  <c r="E14" i="58"/>
  <c r="F14" i="58"/>
  <c r="J14" i="58"/>
  <c r="K14" i="58"/>
  <c r="B15" i="58"/>
  <c r="C15" i="58"/>
  <c r="D15" i="58"/>
  <c r="F15" i="58"/>
  <c r="E15" i="58" s="1"/>
  <c r="J15" i="58"/>
  <c r="K15" i="58"/>
  <c r="B16" i="58"/>
  <c r="C16" i="58"/>
  <c r="D16" i="58"/>
  <c r="F16" i="58"/>
  <c r="E16" i="58" s="1"/>
  <c r="J16" i="58"/>
  <c r="K16" i="58"/>
  <c r="B17" i="58"/>
  <c r="C17" i="58"/>
  <c r="D17" i="58"/>
  <c r="F17" i="58"/>
  <c r="E17" i="58" s="1"/>
  <c r="J17" i="58"/>
  <c r="K17" i="58"/>
  <c r="B18" i="58"/>
  <c r="C18" i="58"/>
  <c r="D18" i="58"/>
  <c r="E18" i="58"/>
  <c r="F18" i="58"/>
  <c r="J18" i="58"/>
  <c r="K18" i="58"/>
  <c r="B19" i="58"/>
  <c r="C19" i="58"/>
  <c r="D19" i="58"/>
  <c r="F19" i="58"/>
  <c r="E19" i="58" s="1"/>
  <c r="J19" i="58"/>
  <c r="K19" i="58"/>
  <c r="B20" i="58"/>
  <c r="C20" i="58"/>
  <c r="D20" i="58"/>
  <c r="F20" i="58"/>
  <c r="E20" i="58" s="1"/>
  <c r="J20" i="58"/>
  <c r="K20" i="58"/>
  <c r="B21" i="58"/>
  <c r="C21" i="58"/>
  <c r="D21" i="58"/>
  <c r="F21" i="58"/>
  <c r="E21" i="58" s="1"/>
  <c r="J21" i="58"/>
  <c r="K21" i="58"/>
  <c r="B22" i="58"/>
  <c r="C22" i="58"/>
  <c r="D22" i="58"/>
  <c r="F22" i="58"/>
  <c r="E22" i="58" s="1"/>
  <c r="J22" i="58"/>
  <c r="K22" i="58"/>
  <c r="B23" i="58"/>
  <c r="C23" i="58"/>
  <c r="D23" i="58"/>
  <c r="F23" i="58"/>
  <c r="E23" i="58" s="1"/>
  <c r="J23" i="58"/>
  <c r="K23" i="58"/>
  <c r="B24" i="58"/>
  <c r="C24" i="58"/>
  <c r="D24" i="58"/>
  <c r="F24" i="58"/>
  <c r="E24" i="58" s="1"/>
  <c r="J24" i="58"/>
  <c r="K24" i="58"/>
  <c r="B25" i="58"/>
  <c r="C25" i="58"/>
  <c r="D25" i="58"/>
  <c r="E25" i="58"/>
  <c r="F25" i="58"/>
  <c r="J25" i="58"/>
  <c r="K25" i="58"/>
  <c r="B26" i="58"/>
  <c r="C26" i="58"/>
  <c r="D26" i="58"/>
  <c r="E26" i="58"/>
  <c r="F26" i="58"/>
  <c r="J26" i="58"/>
  <c r="K26" i="58"/>
  <c r="B27" i="58"/>
  <c r="C27" i="58"/>
  <c r="D27" i="58"/>
  <c r="F27" i="58"/>
  <c r="E27" i="58" s="1"/>
  <c r="J27" i="58"/>
  <c r="K27" i="58"/>
  <c r="B28" i="58"/>
  <c r="C28" i="58"/>
  <c r="D28" i="58"/>
  <c r="F28" i="58"/>
  <c r="E28" i="58" s="1"/>
  <c r="J28" i="58"/>
  <c r="K28" i="58"/>
  <c r="B29" i="58"/>
  <c r="C29" i="58"/>
  <c r="D29" i="58"/>
  <c r="F29" i="58"/>
  <c r="E29" i="58" s="1"/>
  <c r="J29" i="58"/>
  <c r="K29" i="58"/>
  <c r="B30" i="58"/>
  <c r="C30" i="58"/>
  <c r="D30" i="58"/>
  <c r="E30" i="58"/>
  <c r="F30" i="58"/>
  <c r="J30" i="58"/>
  <c r="K30" i="58"/>
  <c r="B31" i="58"/>
  <c r="C31" i="58"/>
  <c r="D31" i="58"/>
  <c r="F31" i="58"/>
  <c r="E31" i="58" s="1"/>
  <c r="J31" i="58"/>
  <c r="K31" i="58"/>
  <c r="K9" i="58"/>
  <c r="J9" i="58"/>
  <c r="F9" i="58"/>
  <c r="E9" i="58"/>
  <c r="D9" i="58"/>
  <c r="C9" i="58"/>
  <c r="B9" i="58"/>
  <c r="K8" i="58"/>
  <c r="J8" i="58"/>
  <c r="F8" i="58"/>
  <c r="E8" i="58"/>
  <c r="D8" i="58"/>
  <c r="C8" i="58"/>
  <c r="B8" i="58"/>
  <c r="B10" i="57"/>
  <c r="C10" i="57"/>
  <c r="D10" i="57"/>
  <c r="F10" i="57"/>
  <c r="E10" i="57" s="1"/>
  <c r="J10" i="57"/>
  <c r="K10" i="57"/>
  <c r="B11" i="57"/>
  <c r="C11" i="57"/>
  <c r="D11" i="57"/>
  <c r="F11" i="57"/>
  <c r="E11" i="57" s="1"/>
  <c r="J11" i="57"/>
  <c r="K11" i="57"/>
  <c r="B12" i="57"/>
  <c r="C12" i="57"/>
  <c r="D12" i="57"/>
  <c r="F12" i="57"/>
  <c r="E12" i="57" s="1"/>
  <c r="J12" i="57"/>
  <c r="K12" i="57"/>
  <c r="B13" i="57"/>
  <c r="C13" i="57"/>
  <c r="D13" i="57"/>
  <c r="E13" i="57"/>
  <c r="F13" i="57"/>
  <c r="J13" i="57"/>
  <c r="K13" i="57"/>
  <c r="B14" i="57"/>
  <c r="C14" i="57"/>
  <c r="D14" i="57"/>
  <c r="E14" i="57"/>
  <c r="F14" i="57"/>
  <c r="J14" i="57"/>
  <c r="K14" i="57"/>
  <c r="B15" i="57"/>
  <c r="C15" i="57"/>
  <c r="D15" i="57"/>
  <c r="F15" i="57"/>
  <c r="E15" i="57" s="1"/>
  <c r="J15" i="57"/>
  <c r="K15" i="57"/>
  <c r="B16" i="57"/>
  <c r="C16" i="57"/>
  <c r="D16" i="57"/>
  <c r="F16" i="57"/>
  <c r="E16" i="57" s="1"/>
  <c r="J16" i="57"/>
  <c r="K16" i="57"/>
  <c r="B17" i="57"/>
  <c r="C17" i="57"/>
  <c r="D17" i="57"/>
  <c r="F17" i="57"/>
  <c r="E17" i="57" s="1"/>
  <c r="J17" i="57"/>
  <c r="K17" i="57"/>
  <c r="B18" i="57"/>
  <c r="C18" i="57"/>
  <c r="D18" i="57"/>
  <c r="E18" i="57"/>
  <c r="F18" i="57"/>
  <c r="J18" i="57"/>
  <c r="K18" i="57"/>
  <c r="B19" i="57"/>
  <c r="C19" i="57"/>
  <c r="D19" i="57"/>
  <c r="F19" i="57"/>
  <c r="E19" i="57" s="1"/>
  <c r="J19" i="57"/>
  <c r="K19" i="57"/>
  <c r="B20" i="57"/>
  <c r="C20" i="57"/>
  <c r="D20" i="57"/>
  <c r="E20" i="57"/>
  <c r="F20" i="57"/>
  <c r="J20" i="57"/>
  <c r="K20" i="57"/>
  <c r="B21" i="57"/>
  <c r="C21" i="57"/>
  <c r="D21" i="57"/>
  <c r="F21" i="57"/>
  <c r="E21" i="57" s="1"/>
  <c r="J21" i="57"/>
  <c r="K21" i="57"/>
  <c r="B22" i="57"/>
  <c r="C22" i="57"/>
  <c r="D22" i="57"/>
  <c r="F22" i="57"/>
  <c r="E22" i="57" s="1"/>
  <c r="J22" i="57"/>
  <c r="K22" i="57"/>
  <c r="B23" i="57"/>
  <c r="C23" i="57"/>
  <c r="D23" i="57"/>
  <c r="F23" i="57"/>
  <c r="E23" i="57" s="1"/>
  <c r="J23" i="57"/>
  <c r="K23" i="57"/>
  <c r="B24" i="57"/>
  <c r="C24" i="57"/>
  <c r="D24" i="57"/>
  <c r="F24" i="57"/>
  <c r="E24" i="57" s="1"/>
  <c r="J24" i="57"/>
  <c r="K24" i="57"/>
  <c r="B25" i="57"/>
  <c r="C25" i="57"/>
  <c r="D25" i="57"/>
  <c r="E25" i="57"/>
  <c r="F25" i="57"/>
  <c r="J25" i="57"/>
  <c r="K25" i="57"/>
  <c r="B26" i="57"/>
  <c r="C26" i="57"/>
  <c r="D26" i="57"/>
  <c r="E26" i="57"/>
  <c r="F26" i="57"/>
  <c r="J26" i="57"/>
  <c r="K26" i="57"/>
  <c r="B27" i="57"/>
  <c r="C27" i="57"/>
  <c r="D27" i="57"/>
  <c r="F27" i="57"/>
  <c r="E27" i="57" s="1"/>
  <c r="J27" i="57"/>
  <c r="K27" i="57"/>
  <c r="B28" i="57"/>
  <c r="C28" i="57"/>
  <c r="D28" i="57"/>
  <c r="F28" i="57"/>
  <c r="E28" i="57" s="1"/>
  <c r="J28" i="57"/>
  <c r="K28" i="57"/>
  <c r="B29" i="57"/>
  <c r="C29" i="57"/>
  <c r="D29" i="57"/>
  <c r="F29" i="57"/>
  <c r="E29" i="57" s="1"/>
  <c r="J29" i="57"/>
  <c r="K29" i="57"/>
  <c r="B30" i="57"/>
  <c r="C30" i="57"/>
  <c r="D30" i="57"/>
  <c r="E30" i="57"/>
  <c r="F30" i="57"/>
  <c r="J30" i="57"/>
  <c r="K30" i="57"/>
  <c r="B31" i="57"/>
  <c r="C31" i="57"/>
  <c r="D31" i="57"/>
  <c r="F31" i="57"/>
  <c r="E31" i="57" s="1"/>
  <c r="J31" i="57"/>
  <c r="K31" i="57"/>
  <c r="K9" i="57"/>
  <c r="J9" i="57"/>
  <c r="F9" i="57"/>
  <c r="E9" i="57" s="1"/>
  <c r="D9" i="57"/>
  <c r="C9" i="57"/>
  <c r="B9" i="57"/>
  <c r="K8" i="57"/>
  <c r="J8" i="57"/>
  <c r="F8" i="57"/>
  <c r="E8" i="57" s="1"/>
  <c r="D8" i="57"/>
  <c r="C8" i="57"/>
  <c r="B8" i="57"/>
  <c r="B10" i="56"/>
  <c r="C10" i="56"/>
  <c r="D10" i="56"/>
  <c r="F10" i="56"/>
  <c r="E10" i="56" s="1"/>
  <c r="J10" i="56"/>
  <c r="K10" i="56"/>
  <c r="B11" i="56"/>
  <c r="C11" i="56"/>
  <c r="D11" i="56"/>
  <c r="F11" i="56"/>
  <c r="E11" i="56" s="1"/>
  <c r="J11" i="56"/>
  <c r="K11" i="56"/>
  <c r="B12" i="56"/>
  <c r="C12" i="56"/>
  <c r="D12" i="56"/>
  <c r="F12" i="56"/>
  <c r="E12" i="56" s="1"/>
  <c r="J12" i="56"/>
  <c r="K12" i="56"/>
  <c r="B13" i="56"/>
  <c r="C13" i="56"/>
  <c r="D13" i="56"/>
  <c r="E13" i="56"/>
  <c r="F13" i="56"/>
  <c r="J13" i="56"/>
  <c r="K13" i="56"/>
  <c r="B14" i="56"/>
  <c r="C14" i="56"/>
  <c r="D14" i="56"/>
  <c r="E14" i="56"/>
  <c r="F14" i="56"/>
  <c r="J14" i="56"/>
  <c r="K14" i="56"/>
  <c r="B15" i="56"/>
  <c r="C15" i="56"/>
  <c r="D15" i="56"/>
  <c r="F15" i="56"/>
  <c r="E15" i="56" s="1"/>
  <c r="J15" i="56"/>
  <c r="K15" i="56"/>
  <c r="B16" i="56"/>
  <c r="C16" i="56"/>
  <c r="D16" i="56"/>
  <c r="E16" i="56"/>
  <c r="F16" i="56"/>
  <c r="J16" i="56"/>
  <c r="K16" i="56"/>
  <c r="B17" i="56"/>
  <c r="C17" i="56"/>
  <c r="D17" i="56"/>
  <c r="F17" i="56"/>
  <c r="E17" i="56" s="1"/>
  <c r="J17" i="56"/>
  <c r="K17" i="56"/>
  <c r="B18" i="56"/>
  <c r="C18" i="56"/>
  <c r="D18" i="56"/>
  <c r="E18" i="56"/>
  <c r="F18" i="56"/>
  <c r="J18" i="56"/>
  <c r="K18" i="56"/>
  <c r="B19" i="56"/>
  <c r="C19" i="56"/>
  <c r="D19" i="56"/>
  <c r="F19" i="56"/>
  <c r="E19" i="56" s="1"/>
  <c r="J19" i="56"/>
  <c r="K19" i="56"/>
  <c r="B20" i="56"/>
  <c r="C20" i="56"/>
  <c r="D20" i="56"/>
  <c r="F20" i="56"/>
  <c r="E20" i="56" s="1"/>
  <c r="J20" i="56"/>
  <c r="K20" i="56"/>
  <c r="B21" i="56"/>
  <c r="C21" i="56"/>
  <c r="D21" i="56"/>
  <c r="F21" i="56"/>
  <c r="E21" i="56" s="1"/>
  <c r="J21" i="56"/>
  <c r="K21" i="56"/>
  <c r="B22" i="56"/>
  <c r="C22" i="56"/>
  <c r="D22" i="56"/>
  <c r="F22" i="56"/>
  <c r="E22" i="56" s="1"/>
  <c r="J22" i="56"/>
  <c r="K22" i="56"/>
  <c r="B23" i="56"/>
  <c r="C23" i="56"/>
  <c r="D23" i="56"/>
  <c r="F23" i="56"/>
  <c r="E23" i="56" s="1"/>
  <c r="J23" i="56"/>
  <c r="K23" i="56"/>
  <c r="B24" i="56"/>
  <c r="C24" i="56"/>
  <c r="D24" i="56"/>
  <c r="F24" i="56"/>
  <c r="E24" i="56" s="1"/>
  <c r="J24" i="56"/>
  <c r="K24" i="56"/>
  <c r="B25" i="56"/>
  <c r="C25" i="56"/>
  <c r="D25" i="56"/>
  <c r="E25" i="56"/>
  <c r="F25" i="56"/>
  <c r="J25" i="56"/>
  <c r="K25" i="56"/>
  <c r="B26" i="56"/>
  <c r="C26" i="56"/>
  <c r="D26" i="56"/>
  <c r="E26" i="56"/>
  <c r="F26" i="56"/>
  <c r="J26" i="56"/>
  <c r="K26" i="56"/>
  <c r="B27" i="56"/>
  <c r="C27" i="56"/>
  <c r="D27" i="56"/>
  <c r="F27" i="56"/>
  <c r="E27" i="56" s="1"/>
  <c r="J27" i="56"/>
  <c r="K27" i="56"/>
  <c r="B28" i="56"/>
  <c r="C28" i="56"/>
  <c r="D28" i="56"/>
  <c r="E28" i="56"/>
  <c r="F28" i="56"/>
  <c r="J28" i="56"/>
  <c r="K28" i="56"/>
  <c r="B29" i="56"/>
  <c r="C29" i="56"/>
  <c r="D29" i="56"/>
  <c r="F29" i="56"/>
  <c r="E29" i="56" s="1"/>
  <c r="J29" i="56"/>
  <c r="K29" i="56"/>
  <c r="B30" i="56"/>
  <c r="C30" i="56"/>
  <c r="D30" i="56"/>
  <c r="E30" i="56"/>
  <c r="F30" i="56"/>
  <c r="J30" i="56"/>
  <c r="K30" i="56"/>
  <c r="B31" i="56"/>
  <c r="C31" i="56"/>
  <c r="D31" i="56"/>
  <c r="F31" i="56"/>
  <c r="E31" i="56" s="1"/>
  <c r="J31" i="56"/>
  <c r="K31" i="56"/>
  <c r="K9" i="56"/>
  <c r="J9" i="56"/>
  <c r="F9" i="56"/>
  <c r="E9" i="56"/>
  <c r="D9" i="56"/>
  <c r="C9" i="56"/>
  <c r="B9" i="56"/>
  <c r="K8" i="56"/>
  <c r="J8" i="56"/>
  <c r="F8" i="56"/>
  <c r="E8" i="56"/>
  <c r="D8" i="56"/>
  <c r="C8" i="56"/>
  <c r="B8" i="56"/>
  <c r="B10" i="64"/>
  <c r="C10" i="64"/>
  <c r="D10" i="64"/>
  <c r="F10" i="64"/>
  <c r="E10" i="64" s="1"/>
  <c r="J10" i="64"/>
  <c r="K10" i="64"/>
  <c r="B11" i="64"/>
  <c r="C11" i="64"/>
  <c r="D11" i="64"/>
  <c r="F11" i="64"/>
  <c r="E11" i="64" s="1"/>
  <c r="J11" i="64"/>
  <c r="K11" i="64"/>
  <c r="B12" i="64"/>
  <c r="C12" i="64"/>
  <c r="D12" i="64"/>
  <c r="F12" i="64"/>
  <c r="E12" i="64" s="1"/>
  <c r="J12" i="64"/>
  <c r="K12" i="64"/>
  <c r="B13" i="64"/>
  <c r="C13" i="64"/>
  <c r="D13" i="64"/>
  <c r="E13" i="64"/>
  <c r="F13" i="64"/>
  <c r="J13" i="64"/>
  <c r="K13" i="64"/>
  <c r="B14" i="64"/>
  <c r="C14" i="64"/>
  <c r="D14" i="64"/>
  <c r="E14" i="64"/>
  <c r="F14" i="64"/>
  <c r="J14" i="64"/>
  <c r="K14" i="64"/>
  <c r="B15" i="64"/>
  <c r="C15" i="64"/>
  <c r="D15" i="64"/>
  <c r="E15" i="64"/>
  <c r="F15" i="64"/>
  <c r="J15" i="64"/>
  <c r="K15" i="64"/>
  <c r="B16" i="64"/>
  <c r="C16" i="64"/>
  <c r="D16" i="64"/>
  <c r="F16" i="64"/>
  <c r="E16" i="64" s="1"/>
  <c r="J16" i="64"/>
  <c r="K16" i="64"/>
  <c r="B17" i="64"/>
  <c r="C17" i="64"/>
  <c r="D17" i="64"/>
  <c r="E17" i="64"/>
  <c r="F17" i="64"/>
  <c r="J17" i="64"/>
  <c r="K17" i="64"/>
  <c r="B18" i="64"/>
  <c r="C18" i="64"/>
  <c r="D18" i="64"/>
  <c r="E18" i="64"/>
  <c r="F18" i="64"/>
  <c r="J18" i="64"/>
  <c r="K18" i="64"/>
  <c r="B19" i="64"/>
  <c r="C19" i="64"/>
  <c r="D19" i="64"/>
  <c r="F19" i="64"/>
  <c r="E19" i="64" s="1"/>
  <c r="J19" i="64"/>
  <c r="K19" i="64"/>
  <c r="B20" i="64"/>
  <c r="C20" i="64"/>
  <c r="D20" i="64"/>
  <c r="E20" i="64"/>
  <c r="F20" i="64"/>
  <c r="J20" i="64"/>
  <c r="K20" i="64"/>
  <c r="B21" i="64"/>
  <c r="C21" i="64"/>
  <c r="D21" i="64"/>
  <c r="F21" i="64"/>
  <c r="E21" i="64" s="1"/>
  <c r="J21" i="64"/>
  <c r="K21" i="64"/>
  <c r="B22" i="64"/>
  <c r="C22" i="64"/>
  <c r="D22" i="64"/>
  <c r="E22" i="64"/>
  <c r="F22" i="64"/>
  <c r="J22" i="64"/>
  <c r="K22" i="64"/>
  <c r="B23" i="64"/>
  <c r="C23" i="64"/>
  <c r="D23" i="64"/>
  <c r="F23" i="64"/>
  <c r="E23" i="64" s="1"/>
  <c r="J23" i="64"/>
  <c r="K23" i="64"/>
  <c r="B24" i="64"/>
  <c r="C24" i="64"/>
  <c r="D24" i="64"/>
  <c r="F24" i="64"/>
  <c r="E24" i="64" s="1"/>
  <c r="J24" i="64"/>
  <c r="K24" i="64"/>
  <c r="B25" i="64"/>
  <c r="C25" i="64"/>
  <c r="D25" i="64"/>
  <c r="E25" i="64"/>
  <c r="F25" i="64"/>
  <c r="J25" i="64"/>
  <c r="K25" i="64"/>
  <c r="B26" i="64"/>
  <c r="C26" i="64"/>
  <c r="D26" i="64"/>
  <c r="F26" i="64"/>
  <c r="E26" i="64" s="1"/>
  <c r="J26" i="64"/>
  <c r="K26" i="64"/>
  <c r="B27" i="64"/>
  <c r="C27" i="64"/>
  <c r="D27" i="64"/>
  <c r="F27" i="64"/>
  <c r="E27" i="64" s="1"/>
  <c r="J27" i="64"/>
  <c r="K27" i="64"/>
  <c r="B28" i="64"/>
  <c r="C28" i="64"/>
  <c r="D28" i="64"/>
  <c r="F28" i="64"/>
  <c r="E28" i="64" s="1"/>
  <c r="J28" i="64"/>
  <c r="K28" i="64"/>
  <c r="B29" i="64"/>
  <c r="C29" i="64"/>
  <c r="D29" i="64"/>
  <c r="F29" i="64"/>
  <c r="E29" i="64" s="1"/>
  <c r="J29" i="64"/>
  <c r="K29" i="64"/>
  <c r="B30" i="64"/>
  <c r="C30" i="64"/>
  <c r="D30" i="64"/>
  <c r="E30" i="64"/>
  <c r="F30" i="64"/>
  <c r="J30" i="64"/>
  <c r="K30" i="64"/>
  <c r="B31" i="64"/>
  <c r="C31" i="64"/>
  <c r="D31" i="64"/>
  <c r="F31" i="64"/>
  <c r="E31" i="64" s="1"/>
  <c r="J31" i="64"/>
  <c r="K31" i="64"/>
  <c r="K9" i="64"/>
  <c r="J9" i="64"/>
  <c r="F9" i="64"/>
  <c r="E9" i="64"/>
  <c r="D9" i="64"/>
  <c r="C9" i="64"/>
  <c r="B9" i="64"/>
  <c r="K8" i="64"/>
  <c r="J8" i="64"/>
  <c r="F8" i="64"/>
  <c r="E8" i="64"/>
  <c r="D8" i="64"/>
  <c r="C8" i="64"/>
  <c r="B8" i="64"/>
  <c r="B10" i="54"/>
  <c r="C10" i="54"/>
  <c r="D10" i="54"/>
  <c r="E10" i="54"/>
  <c r="F10" i="54"/>
  <c r="J10" i="54"/>
  <c r="K10" i="54"/>
  <c r="B11" i="54"/>
  <c r="C11" i="54"/>
  <c r="D11" i="54"/>
  <c r="F11" i="54"/>
  <c r="E11" i="54" s="1"/>
  <c r="J11" i="54"/>
  <c r="K11" i="54"/>
  <c r="B12" i="54"/>
  <c r="C12" i="54"/>
  <c r="D12" i="54"/>
  <c r="F12" i="54"/>
  <c r="E12" i="54" s="1"/>
  <c r="J12" i="54"/>
  <c r="K12" i="54"/>
  <c r="B13" i="54"/>
  <c r="C13" i="54"/>
  <c r="D13" i="54"/>
  <c r="F13" i="54"/>
  <c r="E13" i="54" s="1"/>
  <c r="J13" i="54"/>
  <c r="K13" i="54"/>
  <c r="B14" i="54"/>
  <c r="C14" i="54"/>
  <c r="D14" i="54"/>
  <c r="E14" i="54"/>
  <c r="F14" i="54"/>
  <c r="J14" i="54"/>
  <c r="K14" i="54"/>
  <c r="B15" i="54"/>
  <c r="C15" i="54"/>
  <c r="D15" i="54"/>
  <c r="F15" i="54"/>
  <c r="E15" i="54" s="1"/>
  <c r="J15" i="54"/>
  <c r="K15" i="54"/>
  <c r="B16" i="54"/>
  <c r="C16" i="54"/>
  <c r="D16" i="54"/>
  <c r="F16" i="54"/>
  <c r="E16" i="54" s="1"/>
  <c r="J16" i="54"/>
  <c r="K16" i="54"/>
  <c r="B17" i="54"/>
  <c r="C17" i="54"/>
  <c r="D17" i="54"/>
  <c r="F17" i="54"/>
  <c r="E17" i="54" s="1"/>
  <c r="J17" i="54"/>
  <c r="K17" i="54"/>
  <c r="B18" i="54"/>
  <c r="C18" i="54"/>
  <c r="D18" i="54"/>
  <c r="E18" i="54"/>
  <c r="F18" i="54"/>
  <c r="J18" i="54"/>
  <c r="K18" i="54"/>
  <c r="B19" i="54"/>
  <c r="C19" i="54"/>
  <c r="D19" i="54"/>
  <c r="F19" i="54"/>
  <c r="E19" i="54" s="1"/>
  <c r="J19" i="54"/>
  <c r="K19" i="54"/>
  <c r="B20" i="54"/>
  <c r="C20" i="54"/>
  <c r="D20" i="54"/>
  <c r="F20" i="54"/>
  <c r="E20" i="54" s="1"/>
  <c r="J20" i="54"/>
  <c r="K20" i="54"/>
  <c r="B21" i="54"/>
  <c r="C21" i="54"/>
  <c r="D21" i="54"/>
  <c r="F21" i="54"/>
  <c r="E21" i="54" s="1"/>
  <c r="J21" i="54"/>
  <c r="K21" i="54"/>
  <c r="B22" i="54"/>
  <c r="C22" i="54"/>
  <c r="D22" i="54"/>
  <c r="E22" i="54"/>
  <c r="F22" i="54"/>
  <c r="J22" i="54"/>
  <c r="K22" i="54"/>
  <c r="B23" i="54"/>
  <c r="C23" i="54"/>
  <c r="D23" i="54"/>
  <c r="F23" i="54"/>
  <c r="E23" i="54" s="1"/>
  <c r="J23" i="54"/>
  <c r="K23" i="54"/>
  <c r="B24" i="54"/>
  <c r="C24" i="54"/>
  <c r="D24" i="54"/>
  <c r="F24" i="54"/>
  <c r="E24" i="54" s="1"/>
  <c r="J24" i="54"/>
  <c r="K24" i="54"/>
  <c r="B25" i="54"/>
  <c r="C25" i="54"/>
  <c r="D25" i="54"/>
  <c r="E25" i="54"/>
  <c r="F25" i="54"/>
  <c r="J25" i="54"/>
  <c r="K25" i="54"/>
  <c r="B26" i="54"/>
  <c r="C26" i="54"/>
  <c r="D26" i="54"/>
  <c r="E26" i="54"/>
  <c r="F26" i="54"/>
  <c r="J26" i="54"/>
  <c r="K26" i="54"/>
  <c r="B27" i="54"/>
  <c r="C27" i="54"/>
  <c r="D27" i="54"/>
  <c r="F27" i="54"/>
  <c r="E27" i="54" s="1"/>
  <c r="J27" i="54"/>
  <c r="K27" i="54"/>
  <c r="B28" i="54"/>
  <c r="C28" i="54"/>
  <c r="D28" i="54"/>
  <c r="F28" i="54"/>
  <c r="E28" i="54" s="1"/>
  <c r="J28" i="54"/>
  <c r="K28" i="54"/>
  <c r="B29" i="54"/>
  <c r="C29" i="54"/>
  <c r="D29" i="54"/>
  <c r="F29" i="54"/>
  <c r="E29" i="54" s="1"/>
  <c r="J29" i="54"/>
  <c r="K29" i="54"/>
  <c r="B30" i="54"/>
  <c r="C30" i="54"/>
  <c r="D30" i="54"/>
  <c r="E30" i="54"/>
  <c r="F30" i="54"/>
  <c r="J30" i="54"/>
  <c r="K30" i="54"/>
  <c r="B31" i="54"/>
  <c r="C31" i="54"/>
  <c r="D31" i="54"/>
  <c r="F31" i="54"/>
  <c r="E31" i="54" s="1"/>
  <c r="J31" i="54"/>
  <c r="K31" i="54"/>
  <c r="K9" i="54"/>
  <c r="J9" i="54"/>
  <c r="F9" i="54"/>
  <c r="E9" i="54" s="1"/>
  <c r="D9" i="54"/>
  <c r="C9" i="54"/>
  <c r="B9" i="54"/>
  <c r="K8" i="54"/>
  <c r="J8" i="54"/>
  <c r="F8" i="54"/>
  <c r="E8" i="54"/>
  <c r="D8" i="54"/>
  <c r="C8" i="54"/>
  <c r="B8" i="54"/>
  <c r="B10" i="53"/>
  <c r="C10" i="53"/>
  <c r="D10" i="53"/>
  <c r="F10" i="53"/>
  <c r="E10" i="53" s="1"/>
  <c r="J10" i="53"/>
  <c r="K10" i="53"/>
  <c r="B11" i="53"/>
  <c r="C11" i="53"/>
  <c r="D11" i="53"/>
  <c r="F11" i="53"/>
  <c r="E11" i="53" s="1"/>
  <c r="J11" i="53"/>
  <c r="K11" i="53"/>
  <c r="B12" i="53"/>
  <c r="C12" i="53"/>
  <c r="D12" i="53"/>
  <c r="F12" i="53"/>
  <c r="E12" i="53" s="1"/>
  <c r="J12" i="53"/>
  <c r="K12" i="53"/>
  <c r="B13" i="53"/>
  <c r="C13" i="53"/>
  <c r="D13" i="53"/>
  <c r="E13" i="53"/>
  <c r="F13" i="53"/>
  <c r="J13" i="53"/>
  <c r="K13" i="53"/>
  <c r="B14" i="53"/>
  <c r="C14" i="53"/>
  <c r="D14" i="53"/>
  <c r="E14" i="53"/>
  <c r="F14" i="53"/>
  <c r="J14" i="53"/>
  <c r="K14" i="53"/>
  <c r="B15" i="53"/>
  <c r="C15" i="53"/>
  <c r="D15" i="53"/>
  <c r="E15" i="53"/>
  <c r="F15" i="53"/>
  <c r="J15" i="53"/>
  <c r="K15" i="53"/>
  <c r="B16" i="53"/>
  <c r="C16" i="53"/>
  <c r="D16" i="53"/>
  <c r="F16" i="53"/>
  <c r="E16" i="53" s="1"/>
  <c r="J16" i="53"/>
  <c r="K16" i="53"/>
  <c r="B17" i="53"/>
  <c r="C17" i="53"/>
  <c r="D17" i="53"/>
  <c r="E17" i="53"/>
  <c r="F17" i="53"/>
  <c r="J17" i="53"/>
  <c r="K17" i="53"/>
  <c r="B18" i="53"/>
  <c r="C18" i="53"/>
  <c r="D18" i="53"/>
  <c r="E18" i="53"/>
  <c r="F18" i="53"/>
  <c r="J18" i="53"/>
  <c r="K18" i="53"/>
  <c r="B19" i="53"/>
  <c r="C19" i="53"/>
  <c r="D19" i="53"/>
  <c r="F19" i="53"/>
  <c r="E19" i="53" s="1"/>
  <c r="J19" i="53"/>
  <c r="K19" i="53"/>
  <c r="B20" i="53"/>
  <c r="C20" i="53"/>
  <c r="D20" i="53"/>
  <c r="F20" i="53"/>
  <c r="E20" i="53" s="1"/>
  <c r="J20" i="53"/>
  <c r="K20" i="53"/>
  <c r="B21" i="53"/>
  <c r="C21" i="53"/>
  <c r="D21" i="53"/>
  <c r="F21" i="53"/>
  <c r="E21" i="53" s="1"/>
  <c r="J21" i="53"/>
  <c r="K21" i="53"/>
  <c r="B22" i="53"/>
  <c r="C22" i="53"/>
  <c r="D22" i="53"/>
  <c r="F22" i="53"/>
  <c r="E22" i="53" s="1"/>
  <c r="J22" i="53"/>
  <c r="K22" i="53"/>
  <c r="B23" i="53"/>
  <c r="C23" i="53"/>
  <c r="D23" i="53"/>
  <c r="F23" i="53"/>
  <c r="E23" i="53" s="1"/>
  <c r="J23" i="53"/>
  <c r="K23" i="53"/>
  <c r="B24" i="53"/>
  <c r="C24" i="53"/>
  <c r="D24" i="53"/>
  <c r="F24" i="53"/>
  <c r="E24" i="53" s="1"/>
  <c r="J24" i="53"/>
  <c r="K24" i="53"/>
  <c r="B25" i="53"/>
  <c r="C25" i="53"/>
  <c r="D25" i="53"/>
  <c r="E25" i="53"/>
  <c r="F25" i="53"/>
  <c r="J25" i="53"/>
  <c r="K25" i="53"/>
  <c r="B26" i="53"/>
  <c r="C26" i="53"/>
  <c r="D26" i="53"/>
  <c r="E26" i="53"/>
  <c r="F26" i="53"/>
  <c r="J26" i="53"/>
  <c r="K26" i="53"/>
  <c r="B27" i="53"/>
  <c r="C27" i="53"/>
  <c r="D27" i="53"/>
  <c r="E27" i="53"/>
  <c r="F27" i="53"/>
  <c r="J27" i="53"/>
  <c r="K27" i="53"/>
  <c r="B28" i="53"/>
  <c r="C28" i="53"/>
  <c r="D28" i="53"/>
  <c r="F28" i="53"/>
  <c r="E28" i="53" s="1"/>
  <c r="J28" i="53"/>
  <c r="K28" i="53"/>
  <c r="B29" i="53"/>
  <c r="C29" i="53"/>
  <c r="D29" i="53"/>
  <c r="E29" i="53"/>
  <c r="F29" i="53"/>
  <c r="J29" i="53"/>
  <c r="K29" i="53"/>
  <c r="B30" i="53"/>
  <c r="C30" i="53"/>
  <c r="D30" i="53"/>
  <c r="E30" i="53"/>
  <c r="F30" i="53"/>
  <c r="J30" i="53"/>
  <c r="K30" i="53"/>
  <c r="B31" i="53"/>
  <c r="C31" i="53"/>
  <c r="D31" i="53"/>
  <c r="F31" i="53"/>
  <c r="E31" i="53" s="1"/>
  <c r="J31" i="53"/>
  <c r="K31" i="53"/>
  <c r="K9" i="53"/>
  <c r="J9" i="53"/>
  <c r="F9" i="53"/>
  <c r="E9" i="53"/>
  <c r="D9" i="53"/>
  <c r="C9" i="53"/>
  <c r="B9" i="53"/>
  <c r="K8" i="53"/>
  <c r="J8" i="53"/>
  <c r="F8" i="53"/>
  <c r="E8" i="53" s="1"/>
  <c r="D8" i="53"/>
  <c r="C8" i="53"/>
  <c r="B8" i="53"/>
  <c r="B10" i="52"/>
  <c r="C10" i="52"/>
  <c r="D10" i="52"/>
  <c r="E10" i="52"/>
  <c r="F10" i="52"/>
  <c r="J10" i="52"/>
  <c r="K10" i="52"/>
  <c r="B11" i="52"/>
  <c r="C11" i="52"/>
  <c r="D11" i="52"/>
  <c r="F11" i="52"/>
  <c r="E11" i="52" s="1"/>
  <c r="J11" i="52"/>
  <c r="K11" i="52"/>
  <c r="B12" i="52"/>
  <c r="C12" i="52"/>
  <c r="D12" i="52"/>
  <c r="F12" i="52"/>
  <c r="E12" i="52" s="1"/>
  <c r="J12" i="52"/>
  <c r="K12" i="52"/>
  <c r="B13" i="52"/>
  <c r="C13" i="52"/>
  <c r="D13" i="52"/>
  <c r="E13" i="52"/>
  <c r="F13" i="52"/>
  <c r="J13" i="52"/>
  <c r="K13" i="52"/>
  <c r="B14" i="52"/>
  <c r="C14" i="52"/>
  <c r="D14" i="52"/>
  <c r="E14" i="52"/>
  <c r="F14" i="52"/>
  <c r="J14" i="52"/>
  <c r="K14" i="52"/>
  <c r="B15" i="52"/>
  <c r="C15" i="52"/>
  <c r="D15" i="52"/>
  <c r="F15" i="52"/>
  <c r="E15" i="52" s="1"/>
  <c r="J15" i="52"/>
  <c r="K15" i="52"/>
  <c r="B16" i="52"/>
  <c r="C16" i="52"/>
  <c r="D16" i="52"/>
  <c r="E16" i="52"/>
  <c r="F16" i="52"/>
  <c r="J16" i="52"/>
  <c r="K16" i="52"/>
  <c r="B17" i="52"/>
  <c r="C17" i="52"/>
  <c r="D17" i="52"/>
  <c r="F17" i="52"/>
  <c r="E17" i="52" s="1"/>
  <c r="J17" i="52"/>
  <c r="K17" i="52"/>
  <c r="B18" i="52"/>
  <c r="C18" i="52"/>
  <c r="D18" i="52"/>
  <c r="E18" i="52"/>
  <c r="F18" i="52"/>
  <c r="J18" i="52"/>
  <c r="K18" i="52"/>
  <c r="B19" i="52"/>
  <c r="C19" i="52"/>
  <c r="D19" i="52"/>
  <c r="F19" i="52"/>
  <c r="E19" i="52" s="1"/>
  <c r="J19" i="52"/>
  <c r="K19" i="52"/>
  <c r="B20" i="52"/>
  <c r="C20" i="52"/>
  <c r="D20" i="52"/>
  <c r="F20" i="52"/>
  <c r="E20" i="52" s="1"/>
  <c r="J20" i="52"/>
  <c r="K20" i="52"/>
  <c r="B21" i="52"/>
  <c r="C21" i="52"/>
  <c r="D21" i="52"/>
  <c r="F21" i="52"/>
  <c r="E21" i="52" s="1"/>
  <c r="J21" i="52"/>
  <c r="K21" i="52"/>
  <c r="B22" i="52"/>
  <c r="C22" i="52"/>
  <c r="D22" i="52"/>
  <c r="E22" i="52"/>
  <c r="F22" i="52"/>
  <c r="J22" i="52"/>
  <c r="K22" i="52"/>
  <c r="B23" i="52"/>
  <c r="C23" i="52"/>
  <c r="D23" i="52"/>
  <c r="F23" i="52"/>
  <c r="E23" i="52" s="1"/>
  <c r="J23" i="52"/>
  <c r="K23" i="52"/>
  <c r="B24" i="52"/>
  <c r="C24" i="52"/>
  <c r="D24" i="52"/>
  <c r="F24" i="52"/>
  <c r="E24" i="52" s="1"/>
  <c r="J24" i="52"/>
  <c r="K24" i="52"/>
  <c r="B25" i="52"/>
  <c r="C25" i="52"/>
  <c r="D25" i="52"/>
  <c r="E25" i="52"/>
  <c r="F25" i="52"/>
  <c r="J25" i="52"/>
  <c r="K25" i="52"/>
  <c r="B26" i="52"/>
  <c r="C26" i="52"/>
  <c r="D26" i="52"/>
  <c r="E26" i="52"/>
  <c r="F26" i="52"/>
  <c r="J26" i="52"/>
  <c r="K26" i="52"/>
  <c r="B27" i="52"/>
  <c r="C27" i="52"/>
  <c r="D27" i="52"/>
  <c r="F27" i="52"/>
  <c r="E27" i="52" s="1"/>
  <c r="J27" i="52"/>
  <c r="K27" i="52"/>
  <c r="B28" i="52"/>
  <c r="C28" i="52"/>
  <c r="D28" i="52"/>
  <c r="E28" i="52"/>
  <c r="F28" i="52"/>
  <c r="J28" i="52"/>
  <c r="K28" i="52"/>
  <c r="B29" i="52"/>
  <c r="C29" i="52"/>
  <c r="D29" i="52"/>
  <c r="F29" i="52"/>
  <c r="E29" i="52" s="1"/>
  <c r="J29" i="52"/>
  <c r="K29" i="52"/>
  <c r="B30" i="52"/>
  <c r="C30" i="52"/>
  <c r="D30" i="52"/>
  <c r="E30" i="52"/>
  <c r="F30" i="52"/>
  <c r="J30" i="52"/>
  <c r="K30" i="52"/>
  <c r="B31" i="52"/>
  <c r="C31" i="52"/>
  <c r="D31" i="52"/>
  <c r="F31" i="52"/>
  <c r="E31" i="52" s="1"/>
  <c r="J31" i="52"/>
  <c r="K31" i="52"/>
  <c r="K9" i="52"/>
  <c r="J9" i="52"/>
  <c r="F9" i="52"/>
  <c r="E9" i="52" s="1"/>
  <c r="D9" i="52"/>
  <c r="C9" i="52"/>
  <c r="B9" i="52"/>
  <c r="K8" i="52"/>
  <c r="J8" i="52"/>
  <c r="F8" i="52"/>
  <c r="E8" i="52"/>
  <c r="D8" i="52"/>
  <c r="C8" i="52"/>
  <c r="B8" i="52"/>
  <c r="B10" i="1"/>
  <c r="C10" i="1"/>
  <c r="D10" i="1"/>
  <c r="F10" i="1"/>
  <c r="E10" i="1" s="1"/>
  <c r="J10" i="1"/>
  <c r="K10" i="1"/>
  <c r="B11" i="1"/>
  <c r="C11" i="1"/>
  <c r="D11" i="1"/>
  <c r="F11" i="1"/>
  <c r="E11" i="1" s="1"/>
  <c r="J11" i="1"/>
  <c r="K11" i="1"/>
  <c r="B12" i="1"/>
  <c r="C12" i="1"/>
  <c r="D12" i="1"/>
  <c r="E12" i="1"/>
  <c r="F12" i="1"/>
  <c r="J12" i="1"/>
  <c r="K12" i="1"/>
  <c r="B13" i="1"/>
  <c r="C13" i="1"/>
  <c r="D13" i="1"/>
  <c r="E13" i="1"/>
  <c r="F13" i="1"/>
  <c r="J13" i="1"/>
  <c r="K13" i="1"/>
  <c r="B14" i="1"/>
  <c r="C14" i="1"/>
  <c r="D14" i="1"/>
  <c r="F14" i="1"/>
  <c r="E14" i="1" s="1"/>
  <c r="J14" i="1"/>
  <c r="K14" i="1"/>
  <c r="B15" i="1"/>
  <c r="C15" i="1"/>
  <c r="D15" i="1"/>
  <c r="E15" i="1"/>
  <c r="F15" i="1"/>
  <c r="J15" i="1"/>
  <c r="K15" i="1"/>
  <c r="B16" i="1"/>
  <c r="C16" i="1"/>
  <c r="D16" i="1"/>
  <c r="F16" i="1"/>
  <c r="E16" i="1" s="1"/>
  <c r="J16" i="1"/>
  <c r="K16" i="1"/>
  <c r="B17" i="1"/>
  <c r="C17" i="1"/>
  <c r="D17" i="1"/>
  <c r="F17" i="1"/>
  <c r="E17" i="1" s="1"/>
  <c r="J17" i="1"/>
  <c r="K17" i="1"/>
  <c r="B18" i="1"/>
  <c r="C18" i="1"/>
  <c r="D18" i="1"/>
  <c r="E18" i="1"/>
  <c r="F18" i="1"/>
  <c r="J18" i="1"/>
  <c r="K18" i="1"/>
  <c r="B19" i="1"/>
  <c r="C19" i="1"/>
  <c r="D19" i="1"/>
  <c r="E19" i="1"/>
  <c r="F19" i="1"/>
  <c r="J19" i="1"/>
  <c r="K19" i="1"/>
  <c r="B20" i="1"/>
  <c r="C20" i="1"/>
  <c r="D20" i="1"/>
  <c r="F20" i="1"/>
  <c r="E20" i="1" s="1"/>
  <c r="J20" i="1"/>
  <c r="K20" i="1"/>
  <c r="B21" i="1"/>
  <c r="C21" i="1"/>
  <c r="D21" i="1"/>
  <c r="E21" i="1"/>
  <c r="F21" i="1"/>
  <c r="J21" i="1"/>
  <c r="K21" i="1"/>
  <c r="B22" i="1"/>
  <c r="C22" i="1"/>
  <c r="D22" i="1"/>
  <c r="F22" i="1"/>
  <c r="E22" i="1" s="1"/>
  <c r="J22" i="1"/>
  <c r="K22" i="1"/>
  <c r="B23" i="1"/>
  <c r="C23" i="1"/>
  <c r="D23" i="1"/>
  <c r="F23" i="1"/>
  <c r="E23" i="1" s="1"/>
  <c r="J23" i="1"/>
  <c r="K23" i="1"/>
  <c r="B24" i="1"/>
  <c r="C24" i="1"/>
  <c r="D24" i="1"/>
  <c r="E24" i="1"/>
  <c r="F24" i="1"/>
  <c r="J24" i="1"/>
  <c r="K24" i="1"/>
  <c r="B25" i="1"/>
  <c r="C25" i="1"/>
  <c r="D25" i="1"/>
  <c r="E25" i="1"/>
  <c r="F25" i="1"/>
  <c r="J25" i="1"/>
  <c r="K25" i="1"/>
  <c r="B26" i="1"/>
  <c r="C26" i="1"/>
  <c r="D26" i="1"/>
  <c r="F26" i="1"/>
  <c r="E26" i="1" s="1"/>
  <c r="J26" i="1"/>
  <c r="K26" i="1"/>
  <c r="B27" i="1"/>
  <c r="C27" i="1"/>
  <c r="D27" i="1"/>
  <c r="E27" i="1"/>
  <c r="F27" i="1"/>
  <c r="J27" i="1"/>
  <c r="K27" i="1"/>
  <c r="B28" i="1"/>
  <c r="C28" i="1"/>
  <c r="D28" i="1"/>
  <c r="F28" i="1"/>
  <c r="E28" i="1" s="1"/>
  <c r="J28" i="1"/>
  <c r="K28" i="1"/>
  <c r="B29" i="1"/>
  <c r="C29" i="1"/>
  <c r="D29" i="1"/>
  <c r="F29" i="1"/>
  <c r="E29" i="1" s="1"/>
  <c r="J29" i="1"/>
  <c r="K29" i="1"/>
  <c r="B30" i="1"/>
  <c r="C30" i="1"/>
  <c r="D30" i="1"/>
  <c r="E30" i="1"/>
  <c r="F30" i="1"/>
  <c r="J30" i="1"/>
  <c r="K30" i="1"/>
  <c r="B31" i="1"/>
  <c r="C31" i="1"/>
  <c r="D31" i="1"/>
  <c r="E31" i="1"/>
  <c r="F31" i="1"/>
  <c r="J31" i="1"/>
  <c r="K31" i="1"/>
  <c r="B32" i="1"/>
  <c r="C32" i="1"/>
  <c r="D32" i="1"/>
  <c r="F32" i="1"/>
  <c r="E32" i="1" s="1"/>
  <c r="J32" i="1"/>
  <c r="K32" i="1"/>
  <c r="B33" i="1"/>
  <c r="C33" i="1"/>
  <c r="D33" i="1"/>
  <c r="E33" i="1"/>
  <c r="F33" i="1"/>
  <c r="J33" i="1"/>
  <c r="K33" i="1"/>
  <c r="B34" i="1"/>
  <c r="C34" i="1"/>
  <c r="D34" i="1"/>
  <c r="F34" i="1"/>
  <c r="E34" i="1" s="1"/>
  <c r="J34" i="1"/>
  <c r="K34" i="1"/>
  <c r="B35" i="1"/>
  <c r="C35" i="1"/>
  <c r="D35" i="1"/>
  <c r="F35" i="1"/>
  <c r="E35" i="1" s="1"/>
  <c r="J35" i="1"/>
  <c r="K35" i="1"/>
  <c r="B36" i="1"/>
  <c r="C36" i="1"/>
  <c r="D36" i="1"/>
  <c r="E36" i="1"/>
  <c r="F36" i="1"/>
  <c r="J36" i="1"/>
  <c r="K36" i="1"/>
  <c r="B37" i="1"/>
  <c r="C37" i="1"/>
  <c r="D37" i="1"/>
  <c r="E37" i="1"/>
  <c r="F37" i="1"/>
  <c r="J37" i="1"/>
  <c r="K37" i="1"/>
  <c r="B38" i="1"/>
  <c r="C38" i="1"/>
  <c r="D38" i="1"/>
  <c r="F38" i="1"/>
  <c r="E38" i="1" s="1"/>
  <c r="J38" i="1"/>
  <c r="K38" i="1"/>
  <c r="B39" i="1"/>
  <c r="C39" i="1"/>
  <c r="D39" i="1"/>
  <c r="E39" i="1"/>
  <c r="F39" i="1"/>
  <c r="J39" i="1"/>
  <c r="K39" i="1"/>
  <c r="B40" i="1"/>
  <c r="C40" i="1"/>
  <c r="D40" i="1"/>
  <c r="F40" i="1"/>
  <c r="E40" i="1" s="1"/>
  <c r="J40" i="1"/>
  <c r="K40" i="1"/>
  <c r="B41" i="1"/>
  <c r="C41" i="1"/>
  <c r="D41" i="1"/>
  <c r="F41" i="1"/>
  <c r="E41" i="1" s="1"/>
  <c r="J41" i="1"/>
  <c r="K41" i="1"/>
  <c r="B42" i="1"/>
  <c r="C42" i="1"/>
  <c r="D42" i="1"/>
  <c r="F42" i="1"/>
  <c r="E42" i="1" s="1"/>
  <c r="J42" i="1"/>
  <c r="K42" i="1"/>
  <c r="B43" i="1"/>
  <c r="C43" i="1"/>
  <c r="D43" i="1"/>
  <c r="E43" i="1"/>
  <c r="F43" i="1"/>
  <c r="J43" i="1"/>
  <c r="K43" i="1"/>
  <c r="B44" i="1"/>
  <c r="C44" i="1"/>
  <c r="D44" i="1"/>
  <c r="F44" i="1"/>
  <c r="E44" i="1" s="1"/>
  <c r="J44" i="1"/>
  <c r="K44" i="1"/>
  <c r="B45" i="1"/>
  <c r="C45" i="1"/>
  <c r="D45" i="1"/>
  <c r="E45" i="1"/>
  <c r="F45" i="1"/>
  <c r="J45" i="1"/>
  <c r="K45" i="1"/>
  <c r="B46" i="1"/>
  <c r="C46" i="1"/>
  <c r="D46" i="1"/>
  <c r="E46" i="1"/>
  <c r="F46" i="1"/>
  <c r="J46" i="1"/>
  <c r="K46" i="1"/>
  <c r="B47" i="1"/>
  <c r="C47" i="1"/>
  <c r="D47" i="1"/>
  <c r="F47" i="1"/>
  <c r="E47" i="1" s="1"/>
  <c r="J47" i="1"/>
  <c r="K47" i="1"/>
  <c r="B48" i="1"/>
  <c r="C48" i="1"/>
  <c r="D48" i="1"/>
  <c r="E48" i="1"/>
  <c r="F48" i="1"/>
  <c r="J48" i="1"/>
  <c r="K48" i="1"/>
  <c r="B49" i="1"/>
  <c r="C49" i="1"/>
  <c r="D49" i="1"/>
  <c r="E49" i="1"/>
  <c r="F49" i="1"/>
  <c r="J49" i="1"/>
  <c r="K49" i="1"/>
  <c r="B50" i="1"/>
  <c r="C50" i="1"/>
  <c r="D50" i="1"/>
  <c r="F50" i="1"/>
  <c r="E50" i="1" s="1"/>
  <c r="J50" i="1"/>
  <c r="K50" i="1"/>
  <c r="B51" i="1"/>
  <c r="C51" i="1"/>
  <c r="D51" i="1"/>
  <c r="F51" i="1"/>
  <c r="E51" i="1" s="1"/>
  <c r="J51" i="1"/>
  <c r="K51" i="1"/>
  <c r="B52" i="1"/>
  <c r="C52" i="1"/>
  <c r="D52" i="1"/>
  <c r="F52" i="1"/>
  <c r="E52" i="1" s="1"/>
  <c r="J52" i="1"/>
  <c r="K52" i="1"/>
  <c r="B53" i="1"/>
  <c r="C53" i="1"/>
  <c r="D53" i="1"/>
  <c r="F53" i="1"/>
  <c r="E53" i="1" s="1"/>
  <c r="J53" i="1"/>
  <c r="K53" i="1"/>
  <c r="B54" i="1"/>
  <c r="C54" i="1"/>
  <c r="D54" i="1"/>
  <c r="F54" i="1"/>
  <c r="E54" i="1" s="1"/>
  <c r="J54" i="1"/>
  <c r="K54" i="1"/>
  <c r="B55" i="1"/>
  <c r="C55" i="1"/>
  <c r="D55" i="1"/>
  <c r="E55" i="1"/>
  <c r="F55" i="1"/>
  <c r="J55" i="1"/>
  <c r="K55" i="1"/>
  <c r="B56" i="1"/>
  <c r="C56" i="1"/>
  <c r="D56" i="1"/>
  <c r="F56" i="1"/>
  <c r="E56" i="1" s="1"/>
  <c r="J56" i="1"/>
  <c r="K56" i="1"/>
  <c r="B57" i="1"/>
  <c r="C57" i="1"/>
  <c r="D57" i="1"/>
  <c r="E57" i="1"/>
  <c r="F57" i="1"/>
  <c r="J57" i="1"/>
  <c r="K57" i="1"/>
  <c r="B58" i="1"/>
  <c r="C58" i="1"/>
  <c r="D58" i="1"/>
  <c r="E58" i="1"/>
  <c r="F58" i="1"/>
  <c r="J58" i="1"/>
  <c r="K58" i="1"/>
  <c r="B59" i="1"/>
  <c r="C59" i="1"/>
  <c r="D59" i="1"/>
  <c r="F59" i="1"/>
  <c r="E59" i="1" s="1"/>
  <c r="J59" i="1"/>
  <c r="K59" i="1"/>
  <c r="B60" i="1"/>
  <c r="C60" i="1"/>
  <c r="D60" i="1"/>
  <c r="E60" i="1"/>
  <c r="F60" i="1"/>
  <c r="J60" i="1"/>
  <c r="K60" i="1"/>
  <c r="B61" i="1"/>
  <c r="C61" i="1"/>
  <c r="D61" i="1"/>
  <c r="E61" i="1"/>
  <c r="F61" i="1"/>
  <c r="J61" i="1"/>
  <c r="K61" i="1"/>
  <c r="B62" i="1"/>
  <c r="C62" i="1"/>
  <c r="D62" i="1"/>
  <c r="F62" i="1"/>
  <c r="E62" i="1" s="1"/>
  <c r="J62" i="1"/>
  <c r="K62" i="1"/>
  <c r="B63" i="1"/>
  <c r="C63" i="1"/>
  <c r="D63" i="1"/>
  <c r="F63" i="1"/>
  <c r="E63" i="1" s="1"/>
  <c r="J63" i="1"/>
  <c r="K63" i="1"/>
  <c r="B64" i="1"/>
  <c r="C64" i="1"/>
  <c r="D64" i="1"/>
  <c r="F64" i="1"/>
  <c r="E64" i="1" s="1"/>
  <c r="J64" i="1"/>
  <c r="K64" i="1"/>
  <c r="B65" i="1"/>
  <c r="C65" i="1"/>
  <c r="D65" i="1"/>
  <c r="F65" i="1"/>
  <c r="E65" i="1" s="1"/>
  <c r="J65" i="1"/>
  <c r="K65" i="1"/>
  <c r="B66" i="1"/>
  <c r="C66" i="1"/>
  <c r="D66" i="1"/>
  <c r="F66" i="1"/>
  <c r="E66" i="1" s="1"/>
  <c r="J66" i="1"/>
  <c r="K66" i="1"/>
  <c r="B67" i="1"/>
  <c r="C67" i="1"/>
  <c r="D67" i="1"/>
  <c r="E67" i="1"/>
  <c r="F67" i="1"/>
  <c r="J67" i="1"/>
  <c r="K67" i="1"/>
  <c r="B68" i="1"/>
  <c r="C68" i="1"/>
  <c r="D68" i="1"/>
  <c r="F68" i="1"/>
  <c r="E68" i="1" s="1"/>
  <c r="J68" i="1"/>
  <c r="K68" i="1"/>
  <c r="B69" i="1"/>
  <c r="C69" i="1"/>
  <c r="D69" i="1"/>
  <c r="E69" i="1"/>
  <c r="F69" i="1"/>
  <c r="J69" i="1"/>
  <c r="K69" i="1"/>
  <c r="B70" i="1"/>
  <c r="C70" i="1"/>
  <c r="D70" i="1"/>
  <c r="E70" i="1"/>
  <c r="F70" i="1"/>
  <c r="J70" i="1"/>
  <c r="K70" i="1"/>
  <c r="B71" i="1"/>
  <c r="C71" i="1"/>
  <c r="D71" i="1"/>
  <c r="F71" i="1"/>
  <c r="E71" i="1" s="1"/>
  <c r="J71" i="1"/>
  <c r="K71" i="1"/>
  <c r="B72" i="1"/>
  <c r="C72" i="1"/>
  <c r="D72" i="1"/>
  <c r="E72" i="1"/>
  <c r="F72" i="1"/>
  <c r="J72" i="1"/>
  <c r="K72" i="1"/>
  <c r="B73" i="1"/>
  <c r="C73" i="1"/>
  <c r="D73" i="1"/>
  <c r="E73" i="1"/>
  <c r="F73" i="1"/>
  <c r="J73" i="1"/>
  <c r="K73" i="1"/>
  <c r="B74" i="1"/>
  <c r="C74" i="1"/>
  <c r="D74" i="1"/>
  <c r="F74" i="1"/>
  <c r="E74" i="1" s="1"/>
  <c r="J74" i="1"/>
  <c r="K74" i="1"/>
  <c r="B75" i="1"/>
  <c r="C75" i="1"/>
  <c r="D75" i="1"/>
  <c r="F75" i="1"/>
  <c r="E75" i="1" s="1"/>
  <c r="J75" i="1"/>
  <c r="K75" i="1"/>
  <c r="B76" i="1"/>
  <c r="C76" i="1"/>
  <c r="D76" i="1"/>
  <c r="F76" i="1"/>
  <c r="E76" i="1" s="1"/>
  <c r="J76" i="1"/>
  <c r="K76" i="1"/>
  <c r="B77" i="1"/>
  <c r="C77" i="1"/>
  <c r="D77" i="1"/>
  <c r="F77" i="1"/>
  <c r="E77" i="1" s="1"/>
  <c r="J77" i="1"/>
  <c r="K77" i="1"/>
  <c r="K9" i="1"/>
  <c r="K8" i="1"/>
  <c r="J9" i="1"/>
  <c r="J8" i="1"/>
  <c r="F9" i="1"/>
  <c r="F8" i="1"/>
  <c r="D9" i="1"/>
  <c r="D8" i="1"/>
  <c r="B9" i="1"/>
  <c r="B8" i="1"/>
  <c r="E8" i="1" l="1"/>
  <c r="C9" i="1" l="1"/>
  <c r="C8" i="1"/>
  <c r="E9" i="1"/>
  <c r="H3" i="51"/>
  <c r="H4" i="51"/>
  <c r="C30" i="28"/>
  <c r="E30" i="28" s="1"/>
  <c r="G4" i="75"/>
  <c r="G3" i="75"/>
  <c r="D3" i="75"/>
  <c r="B3" i="75"/>
  <c r="B1" i="75"/>
  <c r="B1" i="71"/>
  <c r="B1" i="52"/>
  <c r="B1" i="53"/>
  <c r="B1" i="54"/>
  <c r="B1" i="64"/>
  <c r="B1" i="56"/>
  <c r="B1" i="57"/>
  <c r="B1" i="58"/>
  <c r="B1" i="73"/>
  <c r="B1" i="60"/>
  <c r="B1" i="61"/>
  <c r="B1" i="62"/>
  <c r="B1" i="63"/>
  <c r="B1" i="55"/>
  <c r="B1" i="65"/>
  <c r="B1" i="66"/>
  <c r="B1" i="67"/>
  <c r="B1" i="74"/>
  <c r="B1" i="1"/>
  <c r="C19" i="28"/>
  <c r="E19" i="28" s="1"/>
  <c r="C29" i="28"/>
  <c r="E29" i="28" s="1"/>
  <c r="C28" i="28"/>
  <c r="E28" i="28" s="1"/>
  <c r="G4" i="74"/>
  <c r="G3" i="74"/>
  <c r="D3" i="74"/>
  <c r="B3" i="74"/>
  <c r="G4" i="73"/>
  <c r="G3" i="73"/>
  <c r="D3" i="73"/>
  <c r="B3" i="73"/>
  <c r="C20" i="28"/>
  <c r="E20" i="28" s="1"/>
  <c r="G4" i="71"/>
  <c r="G3" i="71"/>
  <c r="D3" i="71"/>
  <c r="B3" i="71"/>
  <c r="G27" i="51"/>
  <c r="F27" i="51"/>
  <c r="C27" i="51" s="1"/>
  <c r="E27" i="51"/>
  <c r="D27" i="51"/>
  <c r="B27" i="51"/>
  <c r="G26" i="51"/>
  <c r="F26" i="51"/>
  <c r="C26" i="51" s="1"/>
  <c r="E26" i="51"/>
  <c r="D26" i="51"/>
  <c r="B26" i="51"/>
  <c r="G25" i="51"/>
  <c r="F25" i="51"/>
  <c r="C25" i="51" s="1"/>
  <c r="E25" i="51"/>
  <c r="D25" i="51"/>
  <c r="B25" i="51"/>
  <c r="G24" i="51"/>
  <c r="F24" i="51"/>
  <c r="C24" i="51" s="1"/>
  <c r="E24" i="51"/>
  <c r="D24" i="51"/>
  <c r="B24" i="51"/>
  <c r="G23" i="51"/>
  <c r="F23" i="51"/>
  <c r="C23" i="51" s="1"/>
  <c r="E23" i="51"/>
  <c r="D23" i="51"/>
  <c r="B23" i="51"/>
  <c r="G22" i="51"/>
  <c r="F22" i="51"/>
  <c r="C22" i="51" s="1"/>
  <c r="E22" i="51"/>
  <c r="D22" i="51"/>
  <c r="B22" i="51"/>
  <c r="G21" i="51"/>
  <c r="F21" i="51"/>
  <c r="C21" i="51" s="1"/>
  <c r="E21" i="51"/>
  <c r="D21" i="51"/>
  <c r="B21" i="51"/>
  <c r="G20" i="51"/>
  <c r="F20" i="51"/>
  <c r="C20" i="51" s="1"/>
  <c r="E20" i="51"/>
  <c r="D20" i="51"/>
  <c r="B20" i="51"/>
  <c r="G19" i="51"/>
  <c r="F19" i="51"/>
  <c r="C19" i="51" s="1"/>
  <c r="E19" i="51"/>
  <c r="D19" i="51"/>
  <c r="B19" i="51"/>
  <c r="G18" i="51"/>
  <c r="F18" i="51"/>
  <c r="C18" i="51" s="1"/>
  <c r="E18" i="51"/>
  <c r="D18" i="51"/>
  <c r="B18" i="51"/>
  <c r="G17" i="51"/>
  <c r="F17" i="51"/>
  <c r="C17" i="51" s="1"/>
  <c r="E17" i="51"/>
  <c r="D17" i="51"/>
  <c r="B17" i="51"/>
  <c r="G16" i="51"/>
  <c r="F16" i="51"/>
  <c r="C16" i="51" s="1"/>
  <c r="E16" i="51"/>
  <c r="D16" i="51"/>
  <c r="B16" i="51"/>
  <c r="G15" i="51"/>
  <c r="F15" i="51"/>
  <c r="C15" i="51" s="1"/>
  <c r="E15" i="51"/>
  <c r="D15" i="51"/>
  <c r="B15" i="51"/>
  <c r="G14" i="51"/>
  <c r="F14" i="51"/>
  <c r="C14" i="51" s="1"/>
  <c r="E14" i="51"/>
  <c r="D14" i="51"/>
  <c r="B14" i="51"/>
  <c r="G13" i="51"/>
  <c r="F13" i="51"/>
  <c r="C13" i="51" s="1"/>
  <c r="E13" i="51"/>
  <c r="D13" i="51"/>
  <c r="B13" i="51"/>
  <c r="G12" i="51"/>
  <c r="F12" i="51"/>
  <c r="C12" i="51" s="1"/>
  <c r="E12" i="51"/>
  <c r="D12" i="51"/>
  <c r="B12" i="51"/>
  <c r="G11" i="51"/>
  <c r="F11" i="51"/>
  <c r="C11" i="51" s="1"/>
  <c r="E11" i="51"/>
  <c r="D11" i="51"/>
  <c r="B11" i="51"/>
  <c r="G10" i="51"/>
  <c r="F10" i="51"/>
  <c r="C10" i="51" s="1"/>
  <c r="E10" i="51"/>
  <c r="D10" i="51"/>
  <c r="B10" i="51"/>
  <c r="G9" i="51"/>
  <c r="F9" i="51" s="1"/>
  <c r="C9" i="51" s="1"/>
  <c r="E9" i="51"/>
  <c r="D9" i="51"/>
  <c r="B9" i="51"/>
  <c r="G8" i="51"/>
  <c r="F8" i="51" s="1"/>
  <c r="C8" i="51" s="1"/>
  <c r="E8" i="51"/>
  <c r="D8" i="51"/>
  <c r="B8" i="51"/>
  <c r="C11" i="28"/>
  <c r="B3" i="56"/>
  <c r="C15" i="28"/>
  <c r="E15" i="28" s="1"/>
  <c r="C27" i="28"/>
  <c r="E27" i="28" s="1"/>
  <c r="C26" i="28"/>
  <c r="E26" i="28" s="1"/>
  <c r="C24" i="28"/>
  <c r="E24" i="28" s="1"/>
  <c r="C23" i="28"/>
  <c r="E23" i="28" s="1"/>
  <c r="C21" i="28"/>
  <c r="E21" i="28" s="1"/>
  <c r="C22" i="28"/>
  <c r="E22" i="28" s="1"/>
  <c r="C12" i="28"/>
  <c r="E12" i="28" s="1"/>
  <c r="C25" i="28"/>
  <c r="E25" i="28" s="1"/>
  <c r="G4" i="67"/>
  <c r="G3" i="67"/>
  <c r="D3" i="67"/>
  <c r="B3" i="67"/>
  <c r="G4" i="66"/>
  <c r="G3" i="66"/>
  <c r="D3" i="66"/>
  <c r="B3" i="66"/>
  <c r="G4" i="65"/>
  <c r="G3" i="65"/>
  <c r="D3" i="65"/>
  <c r="B3" i="65"/>
  <c r="G4" i="64"/>
  <c r="G3" i="64"/>
  <c r="D3" i="64"/>
  <c r="B3" i="64"/>
  <c r="G4" i="63"/>
  <c r="G3" i="63"/>
  <c r="D3" i="63"/>
  <c r="B3" i="63"/>
  <c r="G4" i="62"/>
  <c r="G3" i="62"/>
  <c r="D3" i="62"/>
  <c r="B3" i="62"/>
  <c r="G4" i="61"/>
  <c r="G3" i="61"/>
  <c r="D3" i="61"/>
  <c r="B3" i="61"/>
  <c r="G4" i="60"/>
  <c r="G3" i="60"/>
  <c r="D3" i="60"/>
  <c r="B3" i="60"/>
  <c r="C18" i="28"/>
  <c r="E18" i="28" s="1"/>
  <c r="C17" i="28"/>
  <c r="E17" i="28" s="1"/>
  <c r="G4" i="58"/>
  <c r="G3" i="58"/>
  <c r="D3" i="58"/>
  <c r="B3" i="58"/>
  <c r="G4" i="57"/>
  <c r="G3" i="57"/>
  <c r="D3" i="57"/>
  <c r="B3" i="57"/>
  <c r="C16" i="28"/>
  <c r="E16" i="28" s="1"/>
  <c r="G4" i="56"/>
  <c r="G3" i="56"/>
  <c r="D3" i="56"/>
  <c r="C14" i="28"/>
  <c r="E14" i="28" s="1"/>
  <c r="C13" i="28"/>
  <c r="E13" i="28" s="1"/>
  <c r="G4" i="55"/>
  <c r="G3" i="55"/>
  <c r="D3" i="55"/>
  <c r="B3" i="55"/>
  <c r="G4" i="54"/>
  <c r="G3" i="54"/>
  <c r="D3" i="54"/>
  <c r="B3" i="54"/>
  <c r="G4" i="53"/>
  <c r="G3" i="53"/>
  <c r="D3" i="53"/>
  <c r="B3" i="53"/>
  <c r="G4" i="52"/>
  <c r="G3" i="52"/>
  <c r="D3" i="52"/>
  <c r="B3" i="52"/>
  <c r="E3" i="51"/>
  <c r="C3" i="51"/>
  <c r="B3" i="1"/>
  <c r="G4" i="1"/>
  <c r="G3" i="1"/>
  <c r="D3" i="1"/>
  <c r="E11" i="28" l="1"/>
  <c r="C31" i="28"/>
  <c r="E31" i="28"/>
</calcChain>
</file>

<file path=xl/sharedStrings.xml><?xml version="1.0" encoding="utf-8"?>
<sst xmlns="http://schemas.openxmlformats.org/spreadsheetml/2006/main" count="553" uniqueCount="143">
  <si>
    <t>シニア男子５０</t>
    <rPh sb="3" eb="5">
      <t>ダンシ</t>
    </rPh>
    <phoneticPr fontId="4"/>
  </si>
  <si>
    <t>シニア男子５５</t>
    <rPh sb="3" eb="5">
      <t>ダンシ</t>
    </rPh>
    <phoneticPr fontId="4"/>
  </si>
  <si>
    <t>シニア男子６０</t>
    <rPh sb="3" eb="5">
      <t>ダンシ</t>
    </rPh>
    <phoneticPr fontId="4"/>
  </si>
  <si>
    <t>シニア男子６５</t>
    <rPh sb="3" eb="5">
      <t>ダンシ</t>
    </rPh>
    <phoneticPr fontId="4"/>
  </si>
  <si>
    <t>シニア男子７０</t>
    <rPh sb="3" eb="5">
      <t>ダンシ</t>
    </rPh>
    <phoneticPr fontId="4"/>
  </si>
  <si>
    <t>シニア女子５０</t>
    <rPh sb="3" eb="5">
      <t>ジョシ</t>
    </rPh>
    <phoneticPr fontId="4"/>
  </si>
  <si>
    <t>シニア女子５５</t>
    <rPh sb="3" eb="5">
      <t>ジョシ</t>
    </rPh>
    <phoneticPr fontId="4"/>
  </si>
  <si>
    <t>シニア女子６０</t>
    <rPh sb="3" eb="5">
      <t>ジョシ</t>
    </rPh>
    <phoneticPr fontId="4"/>
  </si>
  <si>
    <t>シニア女子６５</t>
    <rPh sb="3" eb="5">
      <t>ジョシ</t>
    </rPh>
    <phoneticPr fontId="4"/>
  </si>
  <si>
    <t>種別</t>
    <rPh sb="0" eb="2">
      <t>シュベツ</t>
    </rPh>
    <phoneticPr fontId="4"/>
  </si>
  <si>
    <t>金額</t>
    <rPh sb="0" eb="2">
      <t>キンガク</t>
    </rPh>
    <phoneticPr fontId="4"/>
  </si>
  <si>
    <t>計</t>
    <rPh sb="0" eb="1">
      <t>ケイ</t>
    </rPh>
    <phoneticPr fontId="4"/>
  </si>
  <si>
    <t>申込組数</t>
    <rPh sb="0" eb="1">
      <t>モウ</t>
    </rPh>
    <rPh sb="1" eb="2">
      <t>コ</t>
    </rPh>
    <rPh sb="2" eb="4">
      <t>クミスウ</t>
    </rPh>
    <phoneticPr fontId="4"/>
  </si>
  <si>
    <t>備考</t>
    <rPh sb="0" eb="2">
      <t>ビコウ</t>
    </rPh>
    <phoneticPr fontId="4"/>
  </si>
  <si>
    <t>都県名</t>
    <rPh sb="0" eb="1">
      <t>ト</t>
    </rPh>
    <rPh sb="1" eb="2">
      <t>ケン</t>
    </rPh>
    <rPh sb="2" eb="3">
      <t>ナ</t>
    </rPh>
    <phoneticPr fontId="4"/>
  </si>
  <si>
    <t>種　別</t>
    <rPh sb="0" eb="1">
      <t>タネ</t>
    </rPh>
    <rPh sb="2" eb="3">
      <t>ベツ</t>
    </rPh>
    <phoneticPr fontId="4"/>
  </si>
  <si>
    <t>順</t>
    <rPh sb="0" eb="1">
      <t>ジュン</t>
    </rPh>
    <phoneticPr fontId="4"/>
  </si>
  <si>
    <t>位</t>
    <rPh sb="0" eb="1">
      <t>イ</t>
    </rPh>
    <phoneticPr fontId="4"/>
  </si>
  <si>
    <t>氏名</t>
    <rPh sb="0" eb="2">
      <t>シメイ</t>
    </rPh>
    <phoneticPr fontId="4"/>
  </si>
  <si>
    <t>氏　　　名</t>
    <rPh sb="0" eb="1">
      <t>シ</t>
    </rPh>
    <rPh sb="4" eb="5">
      <t>メイ</t>
    </rPh>
    <phoneticPr fontId="4"/>
  </si>
  <si>
    <t>都県名</t>
    <rPh sb="0" eb="2">
      <t>トケン</t>
    </rPh>
    <rPh sb="2" eb="3">
      <t>ナ</t>
    </rPh>
    <phoneticPr fontId="4"/>
  </si>
  <si>
    <t>所　　　属</t>
    <rPh sb="0" eb="1">
      <t>トコロ</t>
    </rPh>
    <rPh sb="4" eb="5">
      <t>ゾク</t>
    </rPh>
    <phoneticPr fontId="4"/>
  </si>
  <si>
    <t>年齢</t>
    <rPh sb="0" eb="2">
      <t>ネンレイ</t>
    </rPh>
    <phoneticPr fontId="4"/>
  </si>
  <si>
    <t>生年月日</t>
    <rPh sb="0" eb="2">
      <t>セイネン</t>
    </rPh>
    <rPh sb="2" eb="3">
      <t>ツキ</t>
    </rPh>
    <rPh sb="3" eb="4">
      <t>ヒ</t>
    </rPh>
    <phoneticPr fontId="4"/>
  </si>
  <si>
    <t>特記事項</t>
    <rPh sb="0" eb="1">
      <t>トク</t>
    </rPh>
    <rPh sb="1" eb="2">
      <t>キ</t>
    </rPh>
    <rPh sb="2" eb="4">
      <t>ジコウ</t>
    </rPh>
    <phoneticPr fontId="4"/>
  </si>
  <si>
    <t>会長名</t>
    <rPh sb="0" eb="2">
      <t>カイチョウ</t>
    </rPh>
    <rPh sb="2" eb="3">
      <t>ナ</t>
    </rPh>
    <phoneticPr fontId="4"/>
  </si>
  <si>
    <t>連絡</t>
    <rPh sb="0" eb="2">
      <t>レンラク</t>
    </rPh>
    <phoneticPr fontId="4"/>
  </si>
  <si>
    <t>責任者</t>
    <rPh sb="0" eb="3">
      <t>セキニンシャ</t>
    </rPh>
    <phoneticPr fontId="4"/>
  </si>
  <si>
    <t>一般男子</t>
    <rPh sb="0" eb="1">
      <t>イチ</t>
    </rPh>
    <rPh sb="1" eb="2">
      <t>ハン</t>
    </rPh>
    <rPh sb="2" eb="4">
      <t>ダンシ</t>
    </rPh>
    <phoneticPr fontId="4"/>
  </si>
  <si>
    <t>一般女子</t>
    <rPh sb="0" eb="1">
      <t>イチ</t>
    </rPh>
    <rPh sb="1" eb="2">
      <t>ハン</t>
    </rPh>
    <rPh sb="2" eb="4">
      <t>ジョシ</t>
    </rPh>
    <phoneticPr fontId="4"/>
  </si>
  <si>
    <t>会員登録番号</t>
    <rPh sb="0" eb="2">
      <t>カイイン</t>
    </rPh>
    <rPh sb="2" eb="4">
      <t>トウロク</t>
    </rPh>
    <rPh sb="4" eb="6">
      <t>バンゴウ</t>
    </rPh>
    <phoneticPr fontId="4"/>
  </si>
  <si>
    <t>前回順位</t>
    <rPh sb="0" eb="2">
      <t>ゼンカイ</t>
    </rPh>
    <rPh sb="2" eb="4">
      <t>ジュンイ</t>
    </rPh>
    <phoneticPr fontId="4"/>
  </si>
  <si>
    <t>電話番号</t>
    <rPh sb="0" eb="2">
      <t>デンワ</t>
    </rPh>
    <rPh sb="2" eb="4">
      <t>バンゴウ</t>
    </rPh>
    <phoneticPr fontId="4"/>
  </si>
  <si>
    <t>シニア女子７０</t>
    <rPh sb="3" eb="5">
      <t>ジョシ</t>
    </rPh>
    <phoneticPr fontId="4"/>
  </si>
  <si>
    <t>下記のとおり申し込みます。</t>
    <rPh sb="0" eb="2">
      <t>カキ</t>
    </rPh>
    <rPh sb="6" eb="7">
      <t>モウ</t>
    </rPh>
    <rPh sb="8" eb="9">
      <t>コ</t>
    </rPh>
    <phoneticPr fontId="4"/>
  </si>
  <si>
    <t>都県名</t>
    <rPh sb="0" eb="1">
      <t>ト</t>
    </rPh>
    <rPh sb="1" eb="2">
      <t>ケン</t>
    </rPh>
    <rPh sb="2" eb="3">
      <t>メイ</t>
    </rPh>
    <phoneticPr fontId="4"/>
  </si>
  <si>
    <t>会長名</t>
    <rPh sb="0" eb="3">
      <t>カイチョウメイ</t>
    </rPh>
    <phoneticPr fontId="4"/>
  </si>
  <si>
    <t>連絡責任者</t>
    <rPh sb="0" eb="2">
      <t>レンラク</t>
    </rPh>
    <rPh sb="2" eb="5">
      <t>セキニンシャ</t>
    </rPh>
    <phoneticPr fontId="4"/>
  </si>
  <si>
    <t>会員番号</t>
  </si>
  <si>
    <t>性別</t>
  </si>
  <si>
    <t>生年月日</t>
  </si>
  <si>
    <t>①</t>
    <phoneticPr fontId="4"/>
  </si>
  <si>
    <t>②</t>
    <phoneticPr fontId="4"/>
  </si>
  <si>
    <t>日連ＨＰより会員登録のＣＳＶファイルをダウンロードする。</t>
    <rPh sb="0" eb="1">
      <t>ニチ</t>
    </rPh>
    <rPh sb="1" eb="2">
      <t>レン</t>
    </rPh>
    <rPh sb="6" eb="8">
      <t>カイイン</t>
    </rPh>
    <rPh sb="8" eb="10">
      <t>トウロク</t>
    </rPh>
    <phoneticPr fontId="4"/>
  </si>
  <si>
    <t>③</t>
    <phoneticPr fontId="4"/>
  </si>
  <si>
    <t>④</t>
    <phoneticPr fontId="4"/>
  </si>
  <si>
    <t>例</t>
    <rPh sb="0" eb="1">
      <t>レイ</t>
    </rPh>
    <phoneticPr fontId="4"/>
  </si>
  <si>
    <t>男子４５</t>
    <rPh sb="0" eb="2">
      <t>ダンシ</t>
    </rPh>
    <phoneticPr fontId="4"/>
  </si>
  <si>
    <t>男子５０</t>
    <rPh sb="0" eb="2">
      <t>ダンシ</t>
    </rPh>
    <phoneticPr fontId="4"/>
  </si>
  <si>
    <t>男子５５</t>
    <rPh sb="0" eb="2">
      <t>ダンシ</t>
    </rPh>
    <phoneticPr fontId="4"/>
  </si>
  <si>
    <t>他支部の選手の場合は手動入力、都県名も！</t>
    <rPh sb="0" eb="1">
      <t>タ</t>
    </rPh>
    <rPh sb="1" eb="3">
      <t>シブ</t>
    </rPh>
    <rPh sb="4" eb="6">
      <t>センシュ</t>
    </rPh>
    <rPh sb="7" eb="9">
      <t>バアイ</t>
    </rPh>
    <rPh sb="10" eb="12">
      <t>シュドウ</t>
    </rPh>
    <rPh sb="12" eb="14">
      <t>ニュウリョク</t>
    </rPh>
    <rPh sb="15" eb="16">
      <t>ト</t>
    </rPh>
    <rPh sb="16" eb="18">
      <t>ケンメイ</t>
    </rPh>
    <phoneticPr fontId="4"/>
  </si>
  <si>
    <t>年齢も自動計算、種別に合わない年齢の時はセルが赤くなる。</t>
    <rPh sb="0" eb="2">
      <t>ネンレイ</t>
    </rPh>
    <rPh sb="3" eb="5">
      <t>ジドウ</t>
    </rPh>
    <rPh sb="5" eb="7">
      <t>ケイサン</t>
    </rPh>
    <rPh sb="8" eb="10">
      <t>シュベツ</t>
    </rPh>
    <rPh sb="11" eb="12">
      <t>ア</t>
    </rPh>
    <rPh sb="15" eb="17">
      <t>ネンレイ</t>
    </rPh>
    <rPh sb="18" eb="19">
      <t>トキ</t>
    </rPh>
    <rPh sb="23" eb="24">
      <t>アカ</t>
    </rPh>
    <phoneticPr fontId="4"/>
  </si>
  <si>
    <t>男子６０</t>
    <rPh sb="0" eb="2">
      <t>ダンシ</t>
    </rPh>
    <phoneticPr fontId="4"/>
  </si>
  <si>
    <t>男子６５</t>
    <rPh sb="0" eb="2">
      <t>ダンシ</t>
    </rPh>
    <phoneticPr fontId="4"/>
  </si>
  <si>
    <t>男子７０</t>
    <rPh sb="0" eb="2">
      <t>ダンシ</t>
    </rPh>
    <phoneticPr fontId="4"/>
  </si>
  <si>
    <r>
      <rPr>
        <b/>
        <sz val="11"/>
        <color indexed="10"/>
        <rFont val="ＭＳ Ｐゴシック"/>
        <family val="3"/>
        <charset val="128"/>
      </rPr>
      <t>赤字の部分</t>
    </r>
    <r>
      <rPr>
        <b/>
        <sz val="11"/>
        <rFont val="ＭＳ Ｐゴシック"/>
        <family val="3"/>
        <charset val="128"/>
      </rPr>
      <t>はシート「</t>
    </r>
    <r>
      <rPr>
        <b/>
        <sz val="11"/>
        <color indexed="10"/>
        <rFont val="ＭＳ Ｐゴシック"/>
        <family val="3"/>
        <charset val="128"/>
      </rPr>
      <t>参加組数一覧</t>
    </r>
    <r>
      <rPr>
        <b/>
        <sz val="11"/>
        <rFont val="ＭＳ Ｐゴシック"/>
        <family val="3"/>
        <charset val="128"/>
      </rPr>
      <t>」の黄色のセルに入力すると各シートに反映される。</t>
    </r>
    <rPh sb="0" eb="2">
      <t>アカジ</t>
    </rPh>
    <rPh sb="3" eb="5">
      <t>ブブン</t>
    </rPh>
    <rPh sb="10" eb="12">
      <t>サンカ</t>
    </rPh>
    <rPh sb="12" eb="14">
      <t>クミスウ</t>
    </rPh>
    <rPh sb="14" eb="16">
      <t>イチラン</t>
    </rPh>
    <rPh sb="18" eb="20">
      <t>キイロ</t>
    </rPh>
    <rPh sb="24" eb="26">
      <t>ニュウリョク</t>
    </rPh>
    <rPh sb="29" eb="30">
      <t>カク</t>
    </rPh>
    <rPh sb="34" eb="36">
      <t>ハンエイ</t>
    </rPh>
    <phoneticPr fontId="4"/>
  </si>
  <si>
    <t>女子４５</t>
    <rPh sb="0" eb="2">
      <t>ジョシ</t>
    </rPh>
    <phoneticPr fontId="4"/>
  </si>
  <si>
    <t>女子５０</t>
    <rPh sb="0" eb="2">
      <t>ジョシ</t>
    </rPh>
    <phoneticPr fontId="4"/>
  </si>
  <si>
    <t>女子５５</t>
    <rPh sb="0" eb="2">
      <t>ジョシ</t>
    </rPh>
    <phoneticPr fontId="4"/>
  </si>
  <si>
    <t>女子６０</t>
    <rPh sb="0" eb="2">
      <t>ジョシ</t>
    </rPh>
    <phoneticPr fontId="4"/>
  </si>
  <si>
    <t>女子６５</t>
    <rPh sb="0" eb="2">
      <t>ジョシ</t>
    </rPh>
    <phoneticPr fontId="4"/>
  </si>
  <si>
    <t>女子７０</t>
    <rPh sb="0" eb="2">
      <t>ジョシ</t>
    </rPh>
    <phoneticPr fontId="4"/>
  </si>
  <si>
    <t>日連から会員登録のＣＳＶファイルのダウンロードの方法</t>
    <rPh sb="0" eb="1">
      <t>ニチ</t>
    </rPh>
    <rPh sb="1" eb="2">
      <t>レン</t>
    </rPh>
    <rPh sb="4" eb="6">
      <t>カイイン</t>
    </rPh>
    <rPh sb="6" eb="8">
      <t>トウロク</t>
    </rPh>
    <rPh sb="24" eb="26">
      <t>ホウホウ</t>
    </rPh>
    <phoneticPr fontId="4"/>
  </si>
  <si>
    <t>名簿をそのままシート「data」に貼り付ける。</t>
    <rPh sb="0" eb="2">
      <t>メイボ</t>
    </rPh>
    <rPh sb="17" eb="18">
      <t>ハ</t>
    </rPh>
    <rPh sb="19" eb="20">
      <t>ツ</t>
    </rPh>
    <phoneticPr fontId="4"/>
  </si>
  <si>
    <t>生年月日が５桁で表示されているときは、「セルの書式設定」→「表示形式」→「日付」で変更する。</t>
    <rPh sb="0" eb="2">
      <t>セイネン</t>
    </rPh>
    <rPh sb="2" eb="4">
      <t>ガッピ</t>
    </rPh>
    <rPh sb="6" eb="7">
      <t>ケタ</t>
    </rPh>
    <rPh sb="8" eb="10">
      <t>ヒョウジ</t>
    </rPh>
    <rPh sb="23" eb="25">
      <t>ショシキ</t>
    </rPh>
    <rPh sb="25" eb="27">
      <t>セッテイ</t>
    </rPh>
    <rPh sb="30" eb="32">
      <t>ヒョウジ</t>
    </rPh>
    <rPh sb="32" eb="34">
      <t>ケイシキ</t>
    </rPh>
    <rPh sb="37" eb="39">
      <t>ヒヅケ</t>
    </rPh>
    <rPh sb="41" eb="43">
      <t>ヘンコウ</t>
    </rPh>
    <phoneticPr fontId="4"/>
  </si>
  <si>
    <t>男子３５</t>
    <rPh sb="0" eb="2">
      <t>ダンシ</t>
    </rPh>
    <phoneticPr fontId="4"/>
  </si>
  <si>
    <t>男子７５</t>
    <rPh sb="0" eb="2">
      <t>ダンシ</t>
    </rPh>
    <phoneticPr fontId="4"/>
  </si>
  <si>
    <t>女子３５</t>
    <rPh sb="0" eb="2">
      <t>ジョシ</t>
    </rPh>
    <phoneticPr fontId="4"/>
  </si>
  <si>
    <t>女子７５</t>
    <rPh sb="0" eb="2">
      <t>ジョシ</t>
    </rPh>
    <phoneticPr fontId="4"/>
  </si>
  <si>
    <t>シニア女子７５</t>
    <rPh sb="3" eb="5">
      <t>ジョシ</t>
    </rPh>
    <phoneticPr fontId="4"/>
  </si>
  <si>
    <t>シニア男子７５</t>
    <rPh sb="3" eb="5">
      <t>ダンシ</t>
    </rPh>
    <phoneticPr fontId="4"/>
  </si>
  <si>
    <t>シニア男子８０</t>
    <rPh sb="3" eb="5">
      <t>ダンシ</t>
    </rPh>
    <phoneticPr fontId="4"/>
  </si>
  <si>
    <t>シニア女子８０</t>
    <rPh sb="3" eb="5">
      <t>ジョシ</t>
    </rPh>
    <phoneticPr fontId="4"/>
  </si>
  <si>
    <t>男子８０</t>
    <rPh sb="0" eb="1">
      <t>オトコ</t>
    </rPh>
    <rPh sb="1" eb="2">
      <t>コ</t>
    </rPh>
    <phoneticPr fontId="4"/>
  </si>
  <si>
    <t>女子８０</t>
    <rPh sb="0" eb="2">
      <t>ジョシ</t>
    </rPh>
    <phoneticPr fontId="4"/>
  </si>
  <si>
    <t>○○○</t>
    <phoneticPr fontId="4"/>
  </si>
  <si>
    <t>▲▲▲▲</t>
    <phoneticPr fontId="4"/>
  </si>
  <si>
    <t>□□□□</t>
    <phoneticPr fontId="4"/>
  </si>
  <si>
    <t>000-00000000</t>
    <phoneticPr fontId="4"/>
  </si>
  <si>
    <t>東京都ソフトテニス連盟御中</t>
    <rPh sb="0" eb="3">
      <t>トウキョウト</t>
    </rPh>
    <rPh sb="9" eb="11">
      <t>レンメイ</t>
    </rPh>
    <rPh sb="11" eb="13">
      <t>オンチュウ</t>
    </rPh>
    <phoneticPr fontId="4"/>
  </si>
  <si>
    <t>※都や県は付けない</t>
    <rPh sb="1" eb="2">
      <t>ト</t>
    </rPh>
    <rPh sb="3" eb="4">
      <t>ケン</t>
    </rPh>
    <rPh sb="5" eb="6">
      <t>ツ</t>
    </rPh>
    <phoneticPr fontId="4"/>
  </si>
  <si>
    <t>氏　名</t>
    <rPh sb="0" eb="1">
      <t>シ</t>
    </rPh>
    <rPh sb="2" eb="3">
      <t>ナ</t>
    </rPh>
    <phoneticPr fontId="4"/>
  </si>
  <si>
    <t>種別</t>
    <rPh sb="0" eb="1">
      <t>タネ</t>
    </rPh>
    <rPh sb="1" eb="2">
      <t>ベツ</t>
    </rPh>
    <phoneticPr fontId="4"/>
  </si>
  <si>
    <t>審判</t>
    <rPh sb="0" eb="2">
      <t>シンパン</t>
    </rPh>
    <phoneticPr fontId="4"/>
  </si>
  <si>
    <t>氏名（姓）</t>
  </si>
  <si>
    <t>氏名（名）</t>
  </si>
  <si>
    <t>フリガナ（セイ）</t>
  </si>
  <si>
    <t>フリガナ（メイ）</t>
  </si>
  <si>
    <t>MALE</t>
  </si>
  <si>
    <t>JSTA12345678</t>
    <phoneticPr fontId="4"/>
  </si>
  <si>
    <t>JSTA87654321</t>
    <phoneticPr fontId="4"/>
  </si>
  <si>
    <t>○○</t>
    <phoneticPr fontId="4"/>
  </si>
  <si>
    <t>□□</t>
    <phoneticPr fontId="4"/>
  </si>
  <si>
    <t>■■</t>
    <phoneticPr fontId="4"/>
  </si>
  <si>
    <t>●●</t>
    <phoneticPr fontId="4"/>
  </si>
  <si>
    <t>アイウ</t>
    <phoneticPr fontId="4"/>
  </si>
  <si>
    <t>カキク</t>
    <phoneticPr fontId="4"/>
  </si>
  <si>
    <t>ナニヌ</t>
    <phoneticPr fontId="4"/>
  </si>
  <si>
    <t>ハヒフ</t>
    <phoneticPr fontId="4"/>
  </si>
  <si>
    <t>検索をクリックすると、一覧が出てきます。</t>
    <rPh sb="0" eb="2">
      <t>ケンサク</t>
    </rPh>
    <rPh sb="11" eb="13">
      <t>イチラン</t>
    </rPh>
    <rPh sb="14" eb="15">
      <t>デ</t>
    </rPh>
    <phoneticPr fontId="4"/>
  </si>
  <si>
    <t>（１ペア　6，０００円）</t>
    <rPh sb="10" eb="11">
      <t>エン</t>
    </rPh>
    <phoneticPr fontId="4"/>
  </si>
  <si>
    <r>
      <t>申込書の「会員登録番号」に</t>
    </r>
    <r>
      <rPr>
        <b/>
        <sz val="11"/>
        <color rgb="FFFF0000"/>
        <rFont val="ＭＳ Ｐゴシック"/>
        <family val="3"/>
        <charset val="128"/>
      </rPr>
      <t>JSTAを抜いた番号</t>
    </r>
    <r>
      <rPr>
        <b/>
        <sz val="11"/>
        <rFont val="ＭＳ Ｐゴシック"/>
        <family val="3"/>
        <charset val="128"/>
      </rPr>
      <t>を入れると氏名等が表示される。</t>
    </r>
    <rPh sb="0" eb="3">
      <t>モウシコミショ</t>
    </rPh>
    <rPh sb="5" eb="7">
      <t>カイイン</t>
    </rPh>
    <rPh sb="7" eb="9">
      <t>トウロク</t>
    </rPh>
    <rPh sb="9" eb="11">
      <t>バンゴウ</t>
    </rPh>
    <rPh sb="18" eb="19">
      <t>ヌ</t>
    </rPh>
    <rPh sb="21" eb="23">
      <t>バンゴウ</t>
    </rPh>
    <rPh sb="24" eb="25">
      <t>イ</t>
    </rPh>
    <rPh sb="28" eb="30">
      <t>シメイ</t>
    </rPh>
    <rPh sb="30" eb="31">
      <t>トウ</t>
    </rPh>
    <rPh sb="32" eb="34">
      <t>ヒョウジ</t>
    </rPh>
    <phoneticPr fontId="4"/>
  </si>
  <si>
    <t>令和7年度 第80回 東日本ソフトテニス選手権大会　申込書　</t>
    <rPh sb="0" eb="2">
      <t>レイワ</t>
    </rPh>
    <rPh sb="3" eb="5">
      <t>ネンド</t>
    </rPh>
    <rPh sb="6" eb="7">
      <t>ダイ</t>
    </rPh>
    <rPh sb="7" eb="8">
      <t>ヘイネンド</t>
    </rPh>
    <rPh sb="9" eb="10">
      <t>カイ</t>
    </rPh>
    <rPh sb="11" eb="14">
      <t>ヒガシニホン</t>
    </rPh>
    <rPh sb="20" eb="23">
      <t>センシュケン</t>
    </rPh>
    <rPh sb="23" eb="25">
      <t>タイカイ</t>
    </rPh>
    <rPh sb="26" eb="28">
      <t>モウシコミ</t>
    </rPh>
    <rPh sb="28" eb="29">
      <t>ショ</t>
    </rPh>
    <phoneticPr fontId="4"/>
  </si>
  <si>
    <t>令和7年度第80回東日本ソフトテニス大会申し込み一覧</t>
    <rPh sb="0" eb="2">
      <t>レイワ</t>
    </rPh>
    <rPh sb="3" eb="5">
      <t>ネンド</t>
    </rPh>
    <rPh sb="5" eb="6">
      <t>ダイ</t>
    </rPh>
    <rPh sb="8" eb="9">
      <t>カイ</t>
    </rPh>
    <rPh sb="9" eb="12">
      <t>ヒガシニホン</t>
    </rPh>
    <rPh sb="18" eb="20">
      <t>タイカイ</t>
    </rPh>
    <rPh sb="20" eb="21">
      <t>モウ</t>
    </rPh>
    <rPh sb="22" eb="23">
      <t>コ</t>
    </rPh>
    <rPh sb="24" eb="26">
      <t>イチラン</t>
    </rPh>
    <phoneticPr fontId="4"/>
  </si>
  <si>
    <t>団体ID</t>
    <rPh sb="0" eb="2">
      <t>ダンタイ</t>
    </rPh>
    <phoneticPr fontId="4"/>
  </si>
  <si>
    <t>団体名</t>
    <rPh sb="0" eb="3">
      <t>ダンタイメイ</t>
    </rPh>
    <phoneticPr fontId="4"/>
  </si>
  <si>
    <t>若月組</t>
    <rPh sb="0" eb="3">
      <t>ワカゲツグミ</t>
    </rPh>
    <phoneticPr fontId="4"/>
  </si>
  <si>
    <t>東京都立羽村高等学校</t>
    <phoneticPr fontId="4"/>
  </si>
  <si>
    <t>個人分類</t>
    <rPh sb="0" eb="2">
      <t>コジン</t>
    </rPh>
    <rPh sb="2" eb="4">
      <t>ブンルイ</t>
    </rPh>
    <phoneticPr fontId="4"/>
  </si>
  <si>
    <t>登録日</t>
    <rPh sb="0" eb="3">
      <t>トウロクビ</t>
    </rPh>
    <phoneticPr fontId="4"/>
  </si>
  <si>
    <t>更新日時</t>
    <rPh sb="0" eb="2">
      <t>コウシン</t>
    </rPh>
    <rPh sb="2" eb="4">
      <t>ニチジ</t>
    </rPh>
    <phoneticPr fontId="4"/>
  </si>
  <si>
    <t>備考</t>
    <rPh sb="0" eb="2">
      <t>ビコウ</t>
    </rPh>
    <phoneticPr fontId="4"/>
  </si>
  <si>
    <t>技術等級コード</t>
    <rPh sb="0" eb="2">
      <t>ギジュツ</t>
    </rPh>
    <rPh sb="2" eb="4">
      <t>トウキュウ</t>
    </rPh>
    <phoneticPr fontId="4"/>
  </si>
  <si>
    <t>技術等級認定方法コード</t>
    <rPh sb="0" eb="4">
      <t>ギジュツトウキュウ</t>
    </rPh>
    <rPh sb="4" eb="6">
      <t>ニンテイ</t>
    </rPh>
    <rPh sb="6" eb="8">
      <t>ホウホウ</t>
    </rPh>
    <phoneticPr fontId="4"/>
  </si>
  <si>
    <t>技術等級大会コード</t>
    <rPh sb="0" eb="2">
      <t>ギジュツ</t>
    </rPh>
    <rPh sb="2" eb="4">
      <t>トウキュウ</t>
    </rPh>
    <rPh sb="4" eb="6">
      <t>タイカイ</t>
    </rPh>
    <phoneticPr fontId="4"/>
  </si>
  <si>
    <t>技術等級大会名</t>
    <rPh sb="0" eb="2">
      <t>ギジュツ</t>
    </rPh>
    <rPh sb="2" eb="4">
      <t>トウキュウ</t>
    </rPh>
    <rPh sb="4" eb="7">
      <t>タイカイメイ</t>
    </rPh>
    <phoneticPr fontId="4"/>
  </si>
  <si>
    <t>技術等級認定日</t>
    <rPh sb="0" eb="2">
      <t>ギジュツ</t>
    </rPh>
    <rPh sb="2" eb="4">
      <t>トウキュウ</t>
    </rPh>
    <rPh sb="4" eb="7">
      <t>ニンテイビ</t>
    </rPh>
    <phoneticPr fontId="4"/>
  </si>
  <si>
    <t>公認審判員資格コード</t>
    <rPh sb="0" eb="2">
      <t>コウニン</t>
    </rPh>
    <rPh sb="2" eb="4">
      <t>シンパン</t>
    </rPh>
    <rPh sb="4" eb="5">
      <t>イン</t>
    </rPh>
    <rPh sb="5" eb="7">
      <t>シカク</t>
    </rPh>
    <phoneticPr fontId="4"/>
  </si>
  <si>
    <t>公認審判員区分コード</t>
    <rPh sb="0" eb="2">
      <t>コウニン</t>
    </rPh>
    <rPh sb="2" eb="5">
      <t>シンパンイン</t>
    </rPh>
    <rPh sb="5" eb="7">
      <t>クブン</t>
    </rPh>
    <phoneticPr fontId="4"/>
  </si>
  <si>
    <t>公認審判員有効期限</t>
    <rPh sb="0" eb="2">
      <t>コウニン</t>
    </rPh>
    <rPh sb="2" eb="5">
      <t>シンパンイン</t>
    </rPh>
    <rPh sb="5" eb="7">
      <t>ユウコウ</t>
    </rPh>
    <rPh sb="7" eb="9">
      <t>キゲン</t>
    </rPh>
    <phoneticPr fontId="4"/>
  </si>
  <si>
    <t>公認審判員認定日</t>
    <rPh sb="0" eb="2">
      <t>コウニン</t>
    </rPh>
    <rPh sb="2" eb="5">
      <t>シンパンイン</t>
    </rPh>
    <rPh sb="5" eb="8">
      <t>ニンテイビ</t>
    </rPh>
    <phoneticPr fontId="4"/>
  </si>
  <si>
    <t>公認審判員研修会受講日</t>
    <rPh sb="0" eb="2">
      <t>コウニン</t>
    </rPh>
    <rPh sb="2" eb="5">
      <t>シンパンイン</t>
    </rPh>
    <rPh sb="5" eb="8">
      <t>ケンシュウカイ</t>
    </rPh>
    <rPh sb="8" eb="10">
      <t>ジュコウ</t>
    </rPh>
    <rPh sb="10" eb="11">
      <t>ビ</t>
    </rPh>
    <phoneticPr fontId="4"/>
  </si>
  <si>
    <t>スポーツ指導者資格コード</t>
    <rPh sb="4" eb="7">
      <t>シドウシャ</t>
    </rPh>
    <rPh sb="7" eb="9">
      <t>シカク</t>
    </rPh>
    <phoneticPr fontId="4"/>
  </si>
  <si>
    <t>日本連盟指導員資格コード</t>
    <rPh sb="0" eb="2">
      <t>ニホン</t>
    </rPh>
    <rPh sb="2" eb="4">
      <t>レンメイ</t>
    </rPh>
    <rPh sb="4" eb="7">
      <t>シドウイン</t>
    </rPh>
    <rPh sb="7" eb="9">
      <t>シカク</t>
    </rPh>
    <phoneticPr fontId="4"/>
  </si>
  <si>
    <t>相川</t>
  </si>
  <si>
    <t>達</t>
  </si>
  <si>
    <t>アイカワ</t>
  </si>
  <si>
    <t>トオル</t>
  </si>
  <si>
    <t>男</t>
  </si>
  <si>
    <t>ＳＴＣサンサン</t>
  </si>
  <si>
    <t>一般</t>
  </si>
  <si>
    <t>3級</t>
  </si>
  <si>
    <t>大会実績</t>
  </si>
  <si>
    <t>各支部中学新人戦</t>
  </si>
  <si>
    <t>2級</t>
  </si>
  <si>
    <t>新規(一般)</t>
  </si>
  <si>
    <t>1級</t>
    <rPh sb="1" eb="2">
      <t>キュウ</t>
    </rPh>
    <phoneticPr fontId="4"/>
  </si>
  <si>
    <t>JSTA22334455</t>
    <phoneticPr fontId="4"/>
  </si>
  <si>
    <t>有効期限</t>
    <rPh sb="0" eb="4">
      <t>ユウコウキゲン</t>
    </rPh>
    <phoneticPr fontId="4"/>
  </si>
  <si>
    <t>会員数約50000人まではOK</t>
    <rPh sb="0" eb="3">
      <t>カイインスウ</t>
    </rPh>
    <rPh sb="3" eb="4">
      <t>ヤク</t>
    </rPh>
    <rPh sb="9" eb="10">
      <t>ニン</t>
    </rPh>
    <phoneticPr fontId="4"/>
  </si>
  <si>
    <t>会員登録システムのメニューから「会員一覧・編集」を選択</t>
    <rPh sb="0" eb="2">
      <t>カイイン</t>
    </rPh>
    <rPh sb="2" eb="4">
      <t>トウロク</t>
    </rPh>
    <rPh sb="16" eb="18">
      <t>カイイン</t>
    </rPh>
    <rPh sb="18" eb="20">
      <t>イチラン</t>
    </rPh>
    <rPh sb="21" eb="23">
      <t>ヘンシュウ</t>
    </rPh>
    <rPh sb="25" eb="27">
      <t>センタク</t>
    </rPh>
    <phoneticPr fontId="4"/>
  </si>
  <si>
    <t>検索結果右上にある、CSVダウンロードをクリックしてダウンロードします。</t>
    <rPh sb="0" eb="2">
      <t>ケンサク</t>
    </rPh>
    <rPh sb="2" eb="4">
      <t>ケッカ</t>
    </rPh>
    <rPh sb="4" eb="6">
      <t>ミギウエ</t>
    </rPh>
    <phoneticPr fontId="4"/>
  </si>
  <si>
    <t>※参考に審判資格と有効期限を表示します。</t>
    <rPh sb="1" eb="3">
      <t>サンコウ</t>
    </rPh>
    <rPh sb="4" eb="6">
      <t>シンパン</t>
    </rPh>
    <rPh sb="6" eb="8">
      <t>シカク</t>
    </rPh>
    <rPh sb="9" eb="11">
      <t>ユウコウ</t>
    </rPh>
    <rPh sb="11" eb="13">
      <t>キゲン</t>
    </rPh>
    <rPh sb="14" eb="16">
      <t>ヒョウジ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</si>
</sst>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3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4" fontId="8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4" fontId="8" fillId="0" borderId="12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21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26" xfId="0" applyFont="1" applyBorder="1" applyAlignment="1">
      <alignment horizontal="distributed" vertical="center"/>
    </xf>
    <xf numFmtId="0" fontId="15" fillId="0" borderId="2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14" fontId="15" fillId="0" borderId="8" xfId="0" applyNumberFormat="1" applyFont="1" applyBorder="1" applyAlignment="1">
      <alignment horizontal="center" vertical="center" shrinkToFit="1"/>
    </xf>
    <xf numFmtId="14" fontId="15" fillId="0" borderId="1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176" fontId="3" fillId="0" borderId="0" xfId="0" applyNumberFormat="1" applyFont="1" applyAlignment="1">
      <alignment horizontal="center" vertical="center"/>
    </xf>
    <xf numFmtId="22" fontId="0" fillId="0" borderId="0" xfId="0" applyNumberFormat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0" fillId="0" borderId="32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2" fillId="0" borderId="38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9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horizontal="distributed" vertical="center"/>
    </xf>
    <xf numFmtId="0" fontId="12" fillId="0" borderId="35" xfId="0" applyFont="1" applyBorder="1" applyAlignment="1">
      <alignment horizontal="distributed" vertical="center"/>
    </xf>
    <xf numFmtId="0" fontId="9" fillId="0" borderId="3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36" xfId="0" applyFont="1" applyBorder="1" applyAlignment="1">
      <alignment horizontal="distributed" vertical="center"/>
    </xf>
    <xf numFmtId="0" fontId="11" fillId="0" borderId="37" xfId="0" applyFont="1" applyBorder="1" applyAlignment="1">
      <alignment horizontal="distributed" vertical="center"/>
    </xf>
    <xf numFmtId="0" fontId="9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39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12" fillId="0" borderId="4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27"/>
  <sheetViews>
    <sheetView zoomScale="75" zoomScaleNormal="75" zoomScaleSheetLayoutView="90" workbookViewId="0">
      <selection activeCell="W25" sqref="W25"/>
    </sheetView>
  </sheetViews>
  <sheetFormatPr defaultColWidth="9" defaultRowHeight="18.899999999999999" customHeight="1" x14ac:dyDescent="0.2"/>
  <cols>
    <col min="1" max="2" width="4.44140625" style="1" customWidth="1"/>
    <col min="3" max="3" width="11.6640625" style="1" customWidth="1"/>
    <col min="4" max="4" width="6.88671875" style="1" customWidth="1"/>
    <col min="5" max="5" width="16.44140625" style="1" customWidth="1"/>
    <col min="6" max="6" width="6.21875" style="6" customWidth="1"/>
    <col min="7" max="7" width="10" style="1" customWidth="1"/>
    <col min="8" max="8" width="11.44140625" style="1" customWidth="1"/>
    <col min="9" max="9" width="9.77734375" style="1" customWidth="1"/>
    <col min="10" max="10" width="6.109375" style="1" customWidth="1"/>
    <col min="11" max="11" width="9" style="1"/>
    <col min="12" max="12" width="9" style="29"/>
    <col min="13" max="16384" width="9" style="1"/>
  </cols>
  <sheetData>
    <row r="1" spans="1:21" ht="18.899999999999999" customHeight="1" x14ac:dyDescent="0.2">
      <c r="C1" s="110" t="s">
        <v>102</v>
      </c>
      <c r="D1" s="110"/>
      <c r="E1" s="110"/>
      <c r="F1" s="110"/>
      <c r="G1" s="110"/>
      <c r="H1" s="110"/>
      <c r="I1" s="6"/>
    </row>
    <row r="2" spans="1:21" ht="18.899999999999999" customHeight="1" x14ac:dyDescent="0.2">
      <c r="C2" s="110"/>
      <c r="D2" s="110"/>
      <c r="E2" s="110"/>
      <c r="F2" s="110"/>
      <c r="G2" s="110"/>
      <c r="H2" s="110"/>
      <c r="I2" s="6"/>
      <c r="J2" s="6"/>
    </row>
    <row r="3" spans="1:21" ht="18.899999999999999" customHeight="1" x14ac:dyDescent="0.2">
      <c r="A3" s="98" t="s">
        <v>14</v>
      </c>
      <c r="B3" s="98"/>
      <c r="C3" s="30" t="str">
        <f>参加組数一覧!E4</f>
        <v>○○○</v>
      </c>
      <c r="D3" s="98" t="s">
        <v>25</v>
      </c>
      <c r="E3" s="111" t="str">
        <f>参加組数一覧!E6</f>
        <v>□□□□</v>
      </c>
      <c r="F3" s="12" t="s">
        <v>26</v>
      </c>
      <c r="G3" s="12" t="s">
        <v>18</v>
      </c>
      <c r="H3" s="112" t="str">
        <f>参加組数一覧!E7</f>
        <v>▲▲▲▲</v>
      </c>
      <c r="I3" s="112"/>
      <c r="J3" s="113"/>
    </row>
    <row r="4" spans="1:21" ht="18.899999999999999" customHeight="1" x14ac:dyDescent="0.2">
      <c r="A4" s="114" t="s">
        <v>15</v>
      </c>
      <c r="B4" s="98"/>
      <c r="C4" s="2" t="s">
        <v>28</v>
      </c>
      <c r="D4" s="98"/>
      <c r="E4" s="111"/>
      <c r="F4" s="13" t="s">
        <v>27</v>
      </c>
      <c r="G4" s="13" t="s">
        <v>32</v>
      </c>
      <c r="H4" s="115" t="str">
        <f>参加組数一覧!E8</f>
        <v>000-00000000</v>
      </c>
      <c r="I4" s="115"/>
      <c r="J4" s="116"/>
    </row>
    <row r="5" spans="1:21" ht="9.75" customHeight="1" x14ac:dyDescent="0.2">
      <c r="A5" s="31"/>
      <c r="B5" s="31"/>
      <c r="C5" s="31"/>
      <c r="D5" s="31"/>
      <c r="E5" s="32"/>
      <c r="F5" s="33"/>
      <c r="G5" s="33"/>
      <c r="H5" s="32"/>
      <c r="I5" s="32"/>
      <c r="J5" s="32"/>
    </row>
    <row r="6" spans="1:21" ht="18.899999999999999" customHeight="1" x14ac:dyDescent="0.2">
      <c r="A6" s="19" t="s">
        <v>16</v>
      </c>
      <c r="B6" s="106" t="s">
        <v>19</v>
      </c>
      <c r="C6" s="97"/>
      <c r="D6" s="97" t="s">
        <v>20</v>
      </c>
      <c r="E6" s="97" t="s">
        <v>21</v>
      </c>
      <c r="F6" s="97" t="s">
        <v>22</v>
      </c>
      <c r="G6" s="103" t="s">
        <v>23</v>
      </c>
      <c r="H6" s="108" t="s">
        <v>30</v>
      </c>
      <c r="I6" s="3" t="s">
        <v>24</v>
      </c>
      <c r="J6" s="103" t="s">
        <v>13</v>
      </c>
    </row>
    <row r="7" spans="1:21" ht="18.899999999999999" customHeight="1" x14ac:dyDescent="0.2">
      <c r="A7" s="3" t="s">
        <v>17</v>
      </c>
      <c r="B7" s="107"/>
      <c r="C7" s="98"/>
      <c r="D7" s="98"/>
      <c r="E7" s="98"/>
      <c r="F7" s="98"/>
      <c r="G7" s="97"/>
      <c r="H7" s="109"/>
      <c r="I7" s="2" t="s">
        <v>31</v>
      </c>
      <c r="J7" s="97"/>
    </row>
    <row r="8" spans="1:21" ht="18.899999999999999" customHeight="1" thickBot="1" x14ac:dyDescent="0.25">
      <c r="A8" s="97" t="s">
        <v>46</v>
      </c>
      <c r="B8" s="99" t="e">
        <f>IF(H8="","",VLOOKUP(H8,data!$A$2:$U$19939,2,FALSE)&amp;"　"&amp;VLOOKUP(H8,data!$A$2:$U$19939,3,FALSE))</f>
        <v>#N/A</v>
      </c>
      <c r="C8" s="100" t="e">
        <f>IF(F8="","",VLOOKUP(F8,#REF!,4,FALSE))</f>
        <v>#N/A</v>
      </c>
      <c r="D8" s="24" t="str">
        <f>IF(H8="","",参加組数一覧!$E$4)</f>
        <v>○○○</v>
      </c>
      <c r="E8" s="25" t="e">
        <f>IF(H8="","",VLOOKUP(H8,data!$A$2:$I$19939,9,FALSE))</f>
        <v>#N/A</v>
      </c>
      <c r="F8" s="24" t="e">
        <f>IF(H8="","",DATEDIF(G8,参加組数一覧!$F$1,"y"))</f>
        <v>#N/A</v>
      </c>
      <c r="G8" s="26" t="e">
        <f>IF(H8="","",VLOOKUP(H8,data!$A$2:$I$10000,7,FALSE))</f>
        <v>#N/A</v>
      </c>
      <c r="H8" s="37">
        <v>12345678</v>
      </c>
      <c r="I8" s="10"/>
      <c r="J8" s="5"/>
    </row>
    <row r="9" spans="1:21" ht="18.899999999999999" customHeight="1" x14ac:dyDescent="0.2">
      <c r="A9" s="98"/>
      <c r="B9" s="104" t="e">
        <f>IF(H9="","",VLOOKUP(H9,data!$A$2:$U$19939,2,FALSE)&amp;"　"&amp;VLOOKUP(H9,data!$A$2:$U$19939,3,FALSE))</f>
        <v>#N/A</v>
      </c>
      <c r="C9" s="105" t="e">
        <f>IF(F9="","",VLOOKUP(F9,#REF!,4,FALSE))</f>
        <v>#N/A</v>
      </c>
      <c r="D9" s="42" t="str">
        <f>IF(H9="","",参加組数一覧!$E$4)</f>
        <v>○○○</v>
      </c>
      <c r="E9" s="43" t="e">
        <f>IF(H9="","",VLOOKUP(H9,data!$A$2:$I$19939,9,FALSE))</f>
        <v>#N/A</v>
      </c>
      <c r="F9" s="42" t="e">
        <f>IF(H9="","",DATEDIF(G9,参加組数一覧!$F$1,"y"))</f>
        <v>#N/A</v>
      </c>
      <c r="G9" s="44" t="e">
        <f>IF(H9="","",VLOOKUP(H9,data!$A$2:$I$10000,7,FALSE))</f>
        <v>#N/A</v>
      </c>
      <c r="H9" s="38">
        <v>12345679</v>
      </c>
      <c r="I9" s="11"/>
      <c r="J9" s="4"/>
      <c r="L9" s="52" t="s">
        <v>41</v>
      </c>
      <c r="M9" s="53" t="s">
        <v>43</v>
      </c>
      <c r="N9" s="53"/>
      <c r="O9" s="53"/>
      <c r="P9" s="53"/>
      <c r="Q9" s="53"/>
      <c r="R9" s="53"/>
      <c r="S9" s="53"/>
      <c r="T9" s="53"/>
      <c r="U9" s="54"/>
    </row>
    <row r="10" spans="1:21" ht="18.899999999999999" customHeight="1" x14ac:dyDescent="0.2">
      <c r="A10" s="98">
        <v>2</v>
      </c>
      <c r="B10" s="99" t="str">
        <f>IF(H10="","",VLOOKUP(H10,data!$A$2:$U$19939,2,FALSE)&amp;"　"&amp;VLOOKUP(H10,data!$A$2:$U$19939,3,FALSE))</f>
        <v/>
      </c>
      <c r="C10" s="100" t="str">
        <f>IF(F10="","",VLOOKUP(F10,#REF!,4,FALSE))</f>
        <v/>
      </c>
      <c r="D10" s="24" t="str">
        <f>IF(H10="","",参加組数一覧!$E$4)</f>
        <v/>
      </c>
      <c r="E10" s="25" t="str">
        <f>IF(H10="","",VLOOKUP(H10,data!$A$2:$I$19939,9,FALSE))</f>
        <v/>
      </c>
      <c r="F10" s="24" t="str">
        <f>IF(H10="","",DATEDIF(G10,参加組数一覧!$F$1,"y"))</f>
        <v/>
      </c>
      <c r="G10" s="26" t="str">
        <f>IF(H10="","",VLOOKUP(H10,data!$A$2:$I$10000,7,FALSE))</f>
        <v/>
      </c>
      <c r="H10" s="7"/>
      <c r="I10" s="10"/>
      <c r="J10" s="5"/>
      <c r="L10" s="55" t="s">
        <v>42</v>
      </c>
      <c r="M10" s="1" t="s">
        <v>63</v>
      </c>
      <c r="U10" s="56"/>
    </row>
    <row r="11" spans="1:21" ht="18.899999999999999" customHeight="1" x14ac:dyDescent="0.2">
      <c r="A11" s="98"/>
      <c r="B11" s="101" t="str">
        <f>IF(H11="","",VLOOKUP(H11,data!$A$2:$U$19939,2,FALSE)&amp;"　"&amp;VLOOKUP(H11,data!$A$2:$U$19939,3,FALSE))</f>
        <v/>
      </c>
      <c r="C11" s="102" t="str">
        <f>IF(F11="","",VLOOKUP(F11,#REF!,4,FALSE))</f>
        <v/>
      </c>
      <c r="D11" s="27" t="str">
        <f>IF(H11="","",参加組数一覧!$E$4)</f>
        <v/>
      </c>
      <c r="E11" s="9" t="str">
        <f>IF(H11="","",VLOOKUP(H11,data!$A$2:$I$19939,9,FALSE))</f>
        <v/>
      </c>
      <c r="F11" s="27" t="str">
        <f>IF(H11="","",DATEDIF(G11,参加組数一覧!$F$1,"y"))</f>
        <v/>
      </c>
      <c r="G11" s="28" t="str">
        <f>IF(H11="","",VLOOKUP(H11,data!$A$2:$I$10000,7,FALSE))</f>
        <v/>
      </c>
      <c r="H11" s="8"/>
      <c r="I11" s="11"/>
      <c r="J11" s="4"/>
      <c r="L11" s="55"/>
      <c r="N11" s="1" t="s">
        <v>139</v>
      </c>
      <c r="U11" s="56"/>
    </row>
    <row r="12" spans="1:21" ht="18.899999999999999" customHeight="1" x14ac:dyDescent="0.2">
      <c r="A12" s="97">
        <v>3</v>
      </c>
      <c r="B12" s="99" t="str">
        <f>IF(H12="","",VLOOKUP(H12,data!$A$2:$U$19939,2,FALSE)&amp;"　"&amp;VLOOKUP(H12,data!$A$2:$U$19939,3,FALSE))</f>
        <v/>
      </c>
      <c r="C12" s="100" t="str">
        <f>IF(F12="","",VLOOKUP(F12,#REF!,4,FALSE))</f>
        <v/>
      </c>
      <c r="D12" s="24" t="str">
        <f>IF(H12="","",参加組数一覧!$E$4)</f>
        <v/>
      </c>
      <c r="E12" s="25" t="str">
        <f>IF(H12="","",VLOOKUP(H12,data!$A$2:$I$19939,9,FALSE))</f>
        <v/>
      </c>
      <c r="F12" s="24" t="str">
        <f>IF(H12="","",DATEDIF(G12,参加組数一覧!$F$1,"y"))</f>
        <v/>
      </c>
      <c r="G12" s="26" t="str">
        <f>IF(H12="","",VLOOKUP(H12,data!$A$2:$I$10000,7,FALSE))</f>
        <v/>
      </c>
      <c r="H12" s="7"/>
      <c r="I12" s="10"/>
      <c r="J12" s="5"/>
      <c r="L12" s="55" t="s">
        <v>44</v>
      </c>
      <c r="M12" s="1" t="s">
        <v>101</v>
      </c>
      <c r="U12" s="56"/>
    </row>
    <row r="13" spans="1:21" ht="18.899999999999999" customHeight="1" x14ac:dyDescent="0.2">
      <c r="A13" s="98"/>
      <c r="B13" s="101" t="str">
        <f>IF(H13="","",VLOOKUP(H13,data!$A$2:$U$19939,2,FALSE)&amp;"　"&amp;VLOOKUP(H13,data!$A$2:$U$19939,3,FALSE))</f>
        <v/>
      </c>
      <c r="C13" s="102" t="str">
        <f>IF(F13="","",VLOOKUP(F13,#REF!,4,FALSE))</f>
        <v/>
      </c>
      <c r="D13" s="27" t="str">
        <f>IF(H13="","",参加組数一覧!$E$4)</f>
        <v/>
      </c>
      <c r="E13" s="9" t="str">
        <f>IF(H13="","",VLOOKUP(H13,data!$A$2:$I$19939,9,FALSE))</f>
        <v/>
      </c>
      <c r="F13" s="27" t="str">
        <f>IF(H13="","",DATEDIF(G13,参加組数一覧!$F$1,"y"))</f>
        <v/>
      </c>
      <c r="G13" s="28" t="str">
        <f>IF(H13="","",VLOOKUP(H13,data!$A$2:$I$10000,7,FALSE))</f>
        <v/>
      </c>
      <c r="H13" s="8"/>
      <c r="I13" s="11"/>
      <c r="J13" s="4"/>
      <c r="L13" s="61"/>
      <c r="M13" s="1" t="s">
        <v>51</v>
      </c>
      <c r="U13" s="56"/>
    </row>
    <row r="14" spans="1:21" ht="18.899999999999999" customHeight="1" x14ac:dyDescent="0.2">
      <c r="A14" s="98">
        <v>4</v>
      </c>
      <c r="B14" s="99" t="str">
        <f>IF(H14="","",VLOOKUP(H14,data!$A$2:$U$19939,2,FALSE)&amp;"　"&amp;VLOOKUP(H14,data!$A$2:$U$19939,3,FALSE))</f>
        <v/>
      </c>
      <c r="C14" s="100" t="str">
        <f>IF(F14="","",VLOOKUP(F14,#REF!,4,FALSE))</f>
        <v/>
      </c>
      <c r="D14" s="24" t="str">
        <f>IF(H14="","",参加組数一覧!$E$4)</f>
        <v/>
      </c>
      <c r="E14" s="25" t="str">
        <f>IF(H14="","",VLOOKUP(H14,data!$A$2:$I$19939,9,FALSE))</f>
        <v/>
      </c>
      <c r="F14" s="24" t="str">
        <f>IF(H14="","",DATEDIF(G14,参加組数一覧!$F$1,"y"))</f>
        <v/>
      </c>
      <c r="G14" s="26" t="str">
        <f>IF(H14="","",VLOOKUP(H14,data!$A$2:$I$10000,7,FALSE))</f>
        <v/>
      </c>
      <c r="H14" s="7"/>
      <c r="I14" s="10"/>
      <c r="J14" s="5"/>
      <c r="L14" s="55" t="s">
        <v>45</v>
      </c>
      <c r="M14" s="60" t="s">
        <v>50</v>
      </c>
      <c r="U14" s="56"/>
    </row>
    <row r="15" spans="1:21" ht="18.899999999999999" customHeight="1" x14ac:dyDescent="0.2">
      <c r="A15" s="98"/>
      <c r="B15" s="101" t="str">
        <f>IF(H15="","",VLOOKUP(H15,data!$A$2:$U$19939,2,FALSE)&amp;"　"&amp;VLOOKUP(H15,data!$A$2:$U$19939,3,FALSE))</f>
        <v/>
      </c>
      <c r="C15" s="102" t="str">
        <f>IF(F15="","",VLOOKUP(F15,#REF!,4,FALSE))</f>
        <v/>
      </c>
      <c r="D15" s="27" t="str">
        <f>IF(H15="","",参加組数一覧!$E$4)</f>
        <v/>
      </c>
      <c r="E15" s="9" t="str">
        <f>IF(H15="","",VLOOKUP(H15,data!$A$2:$I$19939,9,FALSE))</f>
        <v/>
      </c>
      <c r="F15" s="27" t="str">
        <f>IF(H15="","",DATEDIF(G15,参加組数一覧!$F$1,"y"))</f>
        <v/>
      </c>
      <c r="G15" s="28" t="str">
        <f>IF(H15="","",VLOOKUP(H15,data!$A$2:$I$10000,7,FALSE))</f>
        <v/>
      </c>
      <c r="H15" s="8"/>
      <c r="I15" s="11"/>
      <c r="J15" s="4"/>
      <c r="L15" s="55"/>
      <c r="P15" s="1" t="s">
        <v>80</v>
      </c>
      <c r="U15" s="56"/>
    </row>
    <row r="16" spans="1:21" ht="18.899999999999999" customHeight="1" thickBot="1" x14ac:dyDescent="0.25">
      <c r="A16" s="97">
        <v>5</v>
      </c>
      <c r="B16" s="99" t="str">
        <f>IF(H16="","",VLOOKUP(H16,data!$A$2:$U$19939,2,FALSE)&amp;"　"&amp;VLOOKUP(H16,data!$A$2:$U$19939,3,FALSE))</f>
        <v/>
      </c>
      <c r="C16" s="100" t="str">
        <f>IF(F16="","",VLOOKUP(F16,#REF!,4,FALSE))</f>
        <v/>
      </c>
      <c r="D16" s="24" t="str">
        <f>IF(H16="","",参加組数一覧!$E$4)</f>
        <v/>
      </c>
      <c r="E16" s="25" t="str">
        <f>IF(H16="","",VLOOKUP(H16,data!$A$2:$I$19939,9,FALSE))</f>
        <v/>
      </c>
      <c r="F16" s="24" t="str">
        <f>IF(H16="","",DATEDIF(G16,参加組数一覧!$F$1,"y"))</f>
        <v/>
      </c>
      <c r="G16" s="26" t="str">
        <f>IF(H16="","",VLOOKUP(H16,data!$A$2:$I$10000,7,FALSE))</f>
        <v/>
      </c>
      <c r="H16" s="7"/>
      <c r="I16" s="10"/>
      <c r="J16" s="5"/>
      <c r="L16" s="57"/>
      <c r="M16" s="58" t="s">
        <v>55</v>
      </c>
      <c r="N16" s="58"/>
      <c r="O16" s="58"/>
      <c r="P16" s="58"/>
      <c r="Q16" s="58"/>
      <c r="R16" s="58"/>
      <c r="S16" s="58"/>
      <c r="T16" s="58"/>
      <c r="U16" s="59"/>
    </row>
    <row r="17" spans="1:21" ht="18.899999999999999" customHeight="1" x14ac:dyDescent="0.2">
      <c r="A17" s="98"/>
      <c r="B17" s="101" t="str">
        <f>IF(H17="","",VLOOKUP(H17,data!$A$2:$U$19939,2,FALSE)&amp;"　"&amp;VLOOKUP(H17,data!$A$2:$U$19939,3,FALSE))</f>
        <v/>
      </c>
      <c r="C17" s="102" t="str">
        <f>IF(F17="","",VLOOKUP(F17,#REF!,4,FALSE))</f>
        <v/>
      </c>
      <c r="D17" s="27" t="str">
        <f>IF(H17="","",参加組数一覧!$E$4)</f>
        <v/>
      </c>
      <c r="E17" s="9" t="str">
        <f>IF(H17="","",VLOOKUP(H17,data!$A$2:$I$19939,9,FALSE))</f>
        <v/>
      </c>
      <c r="F17" s="27" t="str">
        <f>IF(H17="","",DATEDIF(G17,参加組数一覧!$F$1,"y"))</f>
        <v/>
      </c>
      <c r="G17" s="28" t="str">
        <f>IF(H17="","",VLOOKUP(H17,data!$A$2:$I$10000,7,FALSE))</f>
        <v/>
      </c>
      <c r="H17" s="8"/>
      <c r="I17" s="11"/>
      <c r="J17" s="4"/>
    </row>
    <row r="18" spans="1:21" ht="18.899999999999999" customHeight="1" x14ac:dyDescent="0.2">
      <c r="A18" s="98">
        <v>6</v>
      </c>
      <c r="B18" s="99" t="str">
        <f>IF(H18="","",VLOOKUP(H18,data!$A$2:$U$19939,2,FALSE)&amp;"　"&amp;VLOOKUP(H18,data!$A$2:$U$19939,3,FALSE))</f>
        <v/>
      </c>
      <c r="C18" s="100" t="str">
        <f>IF(F18="","",VLOOKUP(F18,#REF!,4,FALSE))</f>
        <v/>
      </c>
      <c r="D18" s="24" t="str">
        <f>IF(H18="","",参加組数一覧!$E$4)</f>
        <v/>
      </c>
      <c r="E18" s="25" t="str">
        <f>IF(H18="","",VLOOKUP(H18,data!$A$2:$I$19939,9,FALSE))</f>
        <v/>
      </c>
      <c r="F18" s="24" t="str">
        <f>IF(H18="","",DATEDIF(G18,参加組数一覧!$F$1,"y"))</f>
        <v/>
      </c>
      <c r="G18" s="26" t="str">
        <f>IF(H18="","",VLOOKUP(H18,data!$A$2:$I$10000,7,FALSE))</f>
        <v/>
      </c>
      <c r="H18" s="17"/>
      <c r="I18" s="10"/>
      <c r="J18" s="5"/>
      <c r="M18" s="1" t="s">
        <v>64</v>
      </c>
    </row>
    <row r="19" spans="1:21" ht="18.899999999999999" customHeight="1" x14ac:dyDescent="0.2">
      <c r="A19" s="98"/>
      <c r="B19" s="101" t="str">
        <f>IF(H19="","",VLOOKUP(H19,data!$A$2:$U$19939,2,FALSE)&amp;"　"&amp;VLOOKUP(H19,data!$A$2:$U$19939,3,FALSE))</f>
        <v/>
      </c>
      <c r="C19" s="102" t="str">
        <f>IF(F19="","",VLOOKUP(F19,#REF!,4,FALSE))</f>
        <v/>
      </c>
      <c r="D19" s="27" t="str">
        <f>IF(H19="","",参加組数一覧!$E$4)</f>
        <v/>
      </c>
      <c r="E19" s="9" t="str">
        <f>IF(H19="","",VLOOKUP(H19,data!$A$2:$I$19939,9,FALSE))</f>
        <v/>
      </c>
      <c r="F19" s="27" t="str">
        <f>IF(H19="","",DATEDIF(G19,参加組数一覧!$F$1,"y"))</f>
        <v/>
      </c>
      <c r="G19" s="28" t="str">
        <f>IF(H19="","",VLOOKUP(H19,data!$A$2:$I$10000,7,FALSE))</f>
        <v/>
      </c>
      <c r="H19" s="18"/>
      <c r="I19" s="11"/>
      <c r="J19" s="4"/>
      <c r="M19" s="1" t="s">
        <v>142</v>
      </c>
    </row>
    <row r="20" spans="1:21" ht="18.899999999999999" customHeight="1" thickBot="1" x14ac:dyDescent="0.25">
      <c r="A20" s="97">
        <v>7</v>
      </c>
      <c r="B20" s="99" t="str">
        <f>IF(H20="","",VLOOKUP(H20,data!$A$2:$U$19939,2,FALSE)&amp;"　"&amp;VLOOKUP(H20,data!$A$2:$U$19939,3,FALSE))</f>
        <v/>
      </c>
      <c r="C20" s="100" t="str">
        <f>IF(F20="","",VLOOKUP(F20,#REF!,4,FALSE))</f>
        <v/>
      </c>
      <c r="D20" s="24" t="str">
        <f>IF(H20="","",参加組数一覧!$E$4)</f>
        <v/>
      </c>
      <c r="E20" s="25" t="str">
        <f>IF(H20="","",VLOOKUP(H20,data!$A$2:$I$19939,9,FALSE))</f>
        <v/>
      </c>
      <c r="F20" s="24" t="str">
        <f>IF(H20="","",DATEDIF(G20,参加組数一覧!$F$1,"y"))</f>
        <v/>
      </c>
      <c r="G20" s="26" t="str">
        <f>IF(H20="","",VLOOKUP(H20,data!$A$2:$I$10000,7,FALSE))</f>
        <v/>
      </c>
      <c r="H20" s="17"/>
      <c r="I20" s="10"/>
      <c r="J20" s="5"/>
    </row>
    <row r="21" spans="1:21" ht="18.899999999999999" customHeight="1" x14ac:dyDescent="0.2">
      <c r="A21" s="98"/>
      <c r="B21" s="101" t="str">
        <f>IF(H21="","",VLOOKUP(H21,data!$A$2:$U$19939,2,FALSE)&amp;"　"&amp;VLOOKUP(H21,data!$A$2:$U$19939,3,FALSE))</f>
        <v/>
      </c>
      <c r="C21" s="102" t="str">
        <f>IF(F21="","",VLOOKUP(F21,#REF!,4,FALSE))</f>
        <v/>
      </c>
      <c r="D21" s="27" t="str">
        <f>IF(H21="","",参加組数一覧!$E$4)</f>
        <v/>
      </c>
      <c r="E21" s="9" t="str">
        <f>IF(H21="","",VLOOKUP(H21,data!$A$2:$I$19939,9,FALSE))</f>
        <v/>
      </c>
      <c r="F21" s="27" t="str">
        <f>IF(H21="","",DATEDIF(G21,参加組数一覧!$F$1,"y"))</f>
        <v/>
      </c>
      <c r="G21" s="28" t="str">
        <f>IF(H21="","",VLOOKUP(H21,data!$A$2:$I$10000,7,FALSE))</f>
        <v/>
      </c>
      <c r="H21" s="18"/>
      <c r="I21" s="11"/>
      <c r="J21" s="4"/>
      <c r="L21" s="52"/>
      <c r="M21" s="62" t="s">
        <v>62</v>
      </c>
      <c r="N21" s="53"/>
      <c r="O21" s="53"/>
      <c r="P21" s="53"/>
      <c r="Q21" s="53"/>
      <c r="R21" s="53"/>
      <c r="S21" s="53"/>
      <c r="T21" s="53"/>
      <c r="U21" s="54"/>
    </row>
    <row r="22" spans="1:21" ht="18.899999999999999" customHeight="1" x14ac:dyDescent="0.2">
      <c r="A22" s="98">
        <v>8</v>
      </c>
      <c r="B22" s="99" t="str">
        <f>IF(H22="","",VLOOKUP(H22,data!$A$2:$U$19939,2,FALSE)&amp;"　"&amp;VLOOKUP(H22,data!$A$2:$U$19939,3,FALSE))</f>
        <v/>
      </c>
      <c r="C22" s="100" t="str">
        <f>IF(F22="","",VLOOKUP(F22,#REF!,4,FALSE))</f>
        <v/>
      </c>
      <c r="D22" s="24" t="str">
        <f>IF(H22="","",参加組数一覧!$E$4)</f>
        <v/>
      </c>
      <c r="E22" s="25" t="str">
        <f>IF(H22="","",VLOOKUP(H22,data!$A$2:$I$19939,9,FALSE))</f>
        <v/>
      </c>
      <c r="F22" s="24" t="str">
        <f>IF(H22="","",DATEDIF(G22,参加組数一覧!$F$1,"y"))</f>
        <v/>
      </c>
      <c r="G22" s="26" t="str">
        <f>IF(H22="","",VLOOKUP(H22,data!$A$2:$I$10000,7,FALSE))</f>
        <v/>
      </c>
      <c r="H22" s="17"/>
      <c r="I22" s="10"/>
      <c r="J22" s="5"/>
      <c r="L22" s="55" t="s">
        <v>41</v>
      </c>
      <c r="M22" s="1" t="s">
        <v>140</v>
      </c>
      <c r="U22" s="56"/>
    </row>
    <row r="23" spans="1:21" ht="18.899999999999999" customHeight="1" x14ac:dyDescent="0.2">
      <c r="A23" s="98"/>
      <c r="B23" s="101" t="str">
        <f>IF(H23="","",VLOOKUP(H23,data!$A$2:$U$19939,2,FALSE)&amp;"　"&amp;VLOOKUP(H23,data!$A$2:$U$19939,3,FALSE))</f>
        <v/>
      </c>
      <c r="C23" s="102" t="str">
        <f>IF(F23="","",VLOOKUP(F23,#REF!,4,FALSE))</f>
        <v/>
      </c>
      <c r="D23" s="27" t="str">
        <f>IF(H23="","",参加組数一覧!$E$4)</f>
        <v/>
      </c>
      <c r="E23" s="9" t="str">
        <f>IF(H23="","",VLOOKUP(H23,data!$A$2:$I$19939,9,FALSE))</f>
        <v/>
      </c>
      <c r="F23" s="27" t="str">
        <f>IF(H23="","",DATEDIF(G23,参加組数一覧!$F$1,"y"))</f>
        <v/>
      </c>
      <c r="G23" s="28" t="str">
        <f>IF(H23="","",VLOOKUP(H23,data!$A$2:$I$10000,7,FALSE))</f>
        <v/>
      </c>
      <c r="H23" s="18"/>
      <c r="I23" s="11"/>
      <c r="J23" s="4"/>
      <c r="L23" s="55" t="s">
        <v>42</v>
      </c>
      <c r="M23" s="1" t="s">
        <v>99</v>
      </c>
      <c r="U23" s="56"/>
    </row>
    <row r="24" spans="1:21" ht="18.899999999999999" customHeight="1" thickBot="1" x14ac:dyDescent="0.25">
      <c r="A24" s="97">
        <v>9</v>
      </c>
      <c r="B24" s="99" t="str">
        <f>IF(H24="","",VLOOKUP(H24,data!$A$2:$U$19939,2,FALSE)&amp;"　"&amp;VLOOKUP(H24,data!$A$2:$U$19939,3,FALSE))</f>
        <v/>
      </c>
      <c r="C24" s="100" t="str">
        <f>IF(F24="","",VLOOKUP(F24,#REF!,4,FALSE))</f>
        <v/>
      </c>
      <c r="D24" s="24" t="str">
        <f>IF(H24="","",参加組数一覧!$E$4)</f>
        <v/>
      </c>
      <c r="E24" s="25" t="str">
        <f>IF(H24="","",VLOOKUP(H24,data!$A$2:$I$19939,9,FALSE))</f>
        <v/>
      </c>
      <c r="F24" s="24" t="str">
        <f>IF(H24="","",DATEDIF(G24,参加組数一覧!$F$1,"y"))</f>
        <v/>
      </c>
      <c r="G24" s="26" t="str">
        <f>IF(H24="","",VLOOKUP(H24,data!$A$2:$I$10000,7,FALSE))</f>
        <v/>
      </c>
      <c r="H24" s="17"/>
      <c r="I24" s="10"/>
      <c r="J24" s="5"/>
      <c r="L24" s="55" t="s">
        <v>44</v>
      </c>
      <c r="M24" s="1" t="s">
        <v>141</v>
      </c>
      <c r="U24" s="56"/>
    </row>
    <row r="25" spans="1:21" ht="18.899999999999999" customHeight="1" x14ac:dyDescent="0.2">
      <c r="A25" s="98"/>
      <c r="B25" s="101" t="str">
        <f>IF(H25="","",VLOOKUP(H25,data!$A$2:$U$19939,2,FALSE)&amp;"　"&amp;VLOOKUP(H25,data!$A$2:$U$19939,3,FALSE))</f>
        <v/>
      </c>
      <c r="C25" s="102" t="str">
        <f>IF(F25="","",VLOOKUP(F25,#REF!,4,FALSE))</f>
        <v/>
      </c>
      <c r="D25" s="27" t="str">
        <f>IF(H25="","",参加組数一覧!$E$4)</f>
        <v/>
      </c>
      <c r="E25" s="9" t="str">
        <f>IF(H25="","",VLOOKUP(H25,data!$A$2:$I$19939,9,FALSE))</f>
        <v/>
      </c>
      <c r="F25" s="27" t="str">
        <f>IF(H25="","",DATEDIF(G25,参加組数一覧!$F$1,"y"))</f>
        <v/>
      </c>
      <c r="G25" s="28" t="str">
        <f>IF(H25="","",VLOOKUP(H25,data!$A$2:$I$10000,7,FALSE))</f>
        <v/>
      </c>
      <c r="H25" s="8"/>
      <c r="I25" s="11"/>
      <c r="J25" s="4"/>
      <c r="L25" s="96"/>
      <c r="M25" s="53"/>
      <c r="N25" s="53"/>
      <c r="O25" s="53"/>
      <c r="P25" s="53"/>
      <c r="Q25" s="53"/>
      <c r="R25" s="53"/>
      <c r="S25" s="53"/>
      <c r="T25" s="53"/>
      <c r="U25" s="53"/>
    </row>
    <row r="26" spans="1:21" ht="18.899999999999999" customHeight="1" x14ac:dyDescent="0.2">
      <c r="A26" s="98">
        <v>10</v>
      </c>
      <c r="B26" s="99" t="str">
        <f>IF(H26="","",VLOOKUP(H26,data!$A$2:$U$19939,2,FALSE)&amp;"　"&amp;VLOOKUP(H26,data!$A$2:$U$19939,3,FALSE))</f>
        <v/>
      </c>
      <c r="C26" s="100" t="str">
        <f>IF(F26="","",VLOOKUP(F26,#REF!,4,FALSE))</f>
        <v/>
      </c>
      <c r="D26" s="24" t="str">
        <f>IF(H26="","",参加組数一覧!$E$4)</f>
        <v/>
      </c>
      <c r="E26" s="25" t="str">
        <f>IF(H26="","",VLOOKUP(H26,data!$A$2:$I$19939,9,FALSE))</f>
        <v/>
      </c>
      <c r="F26" s="24" t="str">
        <f>IF(H26="","",DATEDIF(G26,参加組数一覧!$F$1,"y"))</f>
        <v/>
      </c>
      <c r="G26" s="26" t="str">
        <f>IF(H26="","",VLOOKUP(H26,data!$A$2:$I$10000,7,FALSE))</f>
        <v/>
      </c>
      <c r="H26" s="7"/>
      <c r="I26" s="10"/>
      <c r="J26" s="5"/>
    </row>
    <row r="27" spans="1:21" ht="18.899999999999999" customHeight="1" x14ac:dyDescent="0.2">
      <c r="A27" s="98"/>
      <c r="B27" s="101" t="str">
        <f>IF(H27="","",VLOOKUP(H27,data!$A$2:$U$19939,2,FALSE)&amp;"　"&amp;VLOOKUP(H27,data!$A$2:$U$19939,3,FALSE))</f>
        <v/>
      </c>
      <c r="C27" s="102" t="str">
        <f>IF(F27="","",VLOOKUP(F27,#REF!,4,FALSE))</f>
        <v/>
      </c>
      <c r="D27" s="27" t="str">
        <f>IF(H27="","",参加組数一覧!$E$4)</f>
        <v/>
      </c>
      <c r="E27" s="9" t="str">
        <f>IF(H27="","",VLOOKUP(H27,data!$A$2:$I$19939,9,FALSE))</f>
        <v/>
      </c>
      <c r="F27" s="27" t="str">
        <f>IF(H27="","",DATEDIF(G27,参加組数一覧!$F$1,"y"))</f>
        <v/>
      </c>
      <c r="G27" s="28" t="str">
        <f>IF(H27="","",VLOOKUP(H27,data!$A$2:$I$10000,7,FALSE))</f>
        <v/>
      </c>
      <c r="H27" s="8"/>
      <c r="I27" s="11"/>
      <c r="J27" s="4"/>
    </row>
  </sheetData>
  <mergeCells count="44">
    <mergeCell ref="C1:H2"/>
    <mergeCell ref="A3:B3"/>
    <mergeCell ref="D3:D4"/>
    <mergeCell ref="E3:E4"/>
    <mergeCell ref="H3:J3"/>
    <mergeCell ref="A4:B4"/>
    <mergeCell ref="H4:J4"/>
    <mergeCell ref="J6:J7"/>
    <mergeCell ref="A8:A9"/>
    <mergeCell ref="B8:C8"/>
    <mergeCell ref="B9:C9"/>
    <mergeCell ref="A10:A11"/>
    <mergeCell ref="B10:C10"/>
    <mergeCell ref="B11:C11"/>
    <mergeCell ref="B6:C7"/>
    <mergeCell ref="D6:D7"/>
    <mergeCell ref="E6:E7"/>
    <mergeCell ref="F6:F7"/>
    <mergeCell ref="G6:G7"/>
    <mergeCell ref="H6:H7"/>
    <mergeCell ref="A12:A13"/>
    <mergeCell ref="B12:C12"/>
    <mergeCell ref="B13:C13"/>
    <mergeCell ref="A14:A15"/>
    <mergeCell ref="B14:C14"/>
    <mergeCell ref="B15:C15"/>
    <mergeCell ref="A16:A17"/>
    <mergeCell ref="B16:C16"/>
    <mergeCell ref="B17:C17"/>
    <mergeCell ref="A18:A19"/>
    <mergeCell ref="B18:C18"/>
    <mergeCell ref="B19:C19"/>
    <mergeCell ref="A20:A21"/>
    <mergeCell ref="B20:C20"/>
    <mergeCell ref="B21:C21"/>
    <mergeCell ref="A22:A23"/>
    <mergeCell ref="B22:C22"/>
    <mergeCell ref="B23:C23"/>
    <mergeCell ref="A24:A25"/>
    <mergeCell ref="B24:C24"/>
    <mergeCell ref="B25:C25"/>
    <mergeCell ref="A26:A27"/>
    <mergeCell ref="B26:C26"/>
    <mergeCell ref="B27:C2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4294967292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K71"/>
  <sheetViews>
    <sheetView view="pageBreakPreview" zoomScale="90" zoomScaleNormal="100" zoomScaleSheetLayoutView="90" workbookViewId="0">
      <selection activeCell="K12" sqref="K12"/>
    </sheetView>
  </sheetViews>
  <sheetFormatPr defaultColWidth="9" defaultRowHeight="18.899999999999999" customHeight="1" x14ac:dyDescent="0.2"/>
  <cols>
    <col min="1" max="1" width="5.6640625" style="1" customWidth="1"/>
    <col min="2" max="2" width="14.7773437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9.5546875" style="1" customWidth="1"/>
    <col min="11" max="11" width="12.4414062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78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53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76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76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76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76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76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76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76"/>
      <c r="G70" s="76"/>
      <c r="H70" s="76"/>
      <c r="I70" s="76"/>
    </row>
    <row r="71" spans="2:9" ht="18.899999999999999" customHeight="1" x14ac:dyDescent="0.2">
      <c r="B71" s="76"/>
      <c r="C71" s="76"/>
      <c r="D71" s="76"/>
      <c r="E71" s="77"/>
      <c r="F71" s="76"/>
      <c r="G71" s="76"/>
      <c r="H71" s="76"/>
      <c r="I71" s="76"/>
    </row>
  </sheetData>
  <mergeCells count="24">
    <mergeCell ref="A16:A17"/>
    <mergeCell ref="A18:A19"/>
    <mergeCell ref="A24:A25"/>
    <mergeCell ref="A30:A31"/>
    <mergeCell ref="A26:A27"/>
    <mergeCell ref="A28:A29"/>
    <mergeCell ref="A20:A21"/>
    <mergeCell ref="A22:A23"/>
    <mergeCell ref="A14:A15"/>
    <mergeCell ref="B1:G2"/>
    <mergeCell ref="C3:C4"/>
    <mergeCell ref="D3:D4"/>
    <mergeCell ref="G3:I3"/>
    <mergeCell ref="G4:I4"/>
    <mergeCell ref="D6:D7"/>
    <mergeCell ref="E6:E7"/>
    <mergeCell ref="F6:F7"/>
    <mergeCell ref="G6:G7"/>
    <mergeCell ref="A12:A13"/>
    <mergeCell ref="I6:I7"/>
    <mergeCell ref="A8:A9"/>
    <mergeCell ref="A10:A11"/>
    <mergeCell ref="B6:B7"/>
    <mergeCell ref="C6:C7"/>
  </mergeCells>
  <phoneticPr fontId="4"/>
  <conditionalFormatting sqref="E8:E31">
    <cfRule type="cellIs" dxfId="12" priority="1" stopIfTrue="1" operator="lessThan">
      <formula>65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8" orientation="portrait" horizontalDpi="4294967292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K63"/>
  <sheetViews>
    <sheetView view="pageBreakPreview" zoomScale="90" zoomScaleNormal="100" zoomScaleSheetLayoutView="90" workbookViewId="0">
      <selection activeCell="P12" sqref="P12"/>
    </sheetView>
  </sheetViews>
  <sheetFormatPr defaultColWidth="9" defaultRowHeight="18.899999999999999" customHeight="1" x14ac:dyDescent="0.2"/>
  <cols>
    <col min="1" max="1" width="5.5546875" style="1" customWidth="1"/>
    <col min="2" max="2" width="14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8.5546875" style="1" customWidth="1"/>
    <col min="11" max="11" width="13.2187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90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54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</sheetData>
  <mergeCells count="24">
    <mergeCell ref="F6:F7"/>
    <mergeCell ref="G6:G7"/>
    <mergeCell ref="A20:A21"/>
    <mergeCell ref="A22:A23"/>
    <mergeCell ref="A16:A17"/>
    <mergeCell ref="A18:A19"/>
    <mergeCell ref="A12:A13"/>
    <mergeCell ref="A14:A15"/>
    <mergeCell ref="A26:A27"/>
    <mergeCell ref="A28:A29"/>
    <mergeCell ref="A30:A31"/>
    <mergeCell ref="B1:G2"/>
    <mergeCell ref="C3:C4"/>
    <mergeCell ref="D3:D4"/>
    <mergeCell ref="G3:I3"/>
    <mergeCell ref="G4:I4"/>
    <mergeCell ref="A24:A25"/>
    <mergeCell ref="I6:I7"/>
    <mergeCell ref="A8:A9"/>
    <mergeCell ref="A10:A11"/>
    <mergeCell ref="B6:B7"/>
    <mergeCell ref="C6:C7"/>
    <mergeCell ref="D6:D7"/>
    <mergeCell ref="E6:E7"/>
  </mergeCells>
  <phoneticPr fontId="4"/>
  <conditionalFormatting sqref="E8:E31">
    <cfRule type="cellIs" dxfId="11" priority="1" stopIfTrue="1" operator="lessThan">
      <formula>70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4294967292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K62"/>
  <sheetViews>
    <sheetView view="pageBreakPreview" zoomScale="90" zoomScaleNormal="100" zoomScaleSheetLayoutView="90" workbookViewId="0">
      <selection activeCell="K19" sqref="K19"/>
    </sheetView>
  </sheetViews>
  <sheetFormatPr defaultColWidth="9" defaultRowHeight="18.899999999999999" customHeight="1" x14ac:dyDescent="0.2"/>
  <cols>
    <col min="1" max="1" width="6.6640625" style="1" customWidth="1"/>
    <col min="2" max="2" width="14.7773437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9.21875" style="1" customWidth="1"/>
    <col min="11" max="11" width="12.10937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90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66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</sheetData>
  <mergeCells count="24">
    <mergeCell ref="F6:F7"/>
    <mergeCell ref="G6:G7"/>
    <mergeCell ref="A20:A21"/>
    <mergeCell ref="A22:A23"/>
    <mergeCell ref="A16:A17"/>
    <mergeCell ref="A18:A19"/>
    <mergeCell ref="A12:A13"/>
    <mergeCell ref="A14:A15"/>
    <mergeCell ref="A26:A27"/>
    <mergeCell ref="A28:A29"/>
    <mergeCell ref="A30:A31"/>
    <mergeCell ref="B1:G2"/>
    <mergeCell ref="C3:C4"/>
    <mergeCell ref="D3:D4"/>
    <mergeCell ref="G3:I3"/>
    <mergeCell ref="G4:I4"/>
    <mergeCell ref="A24:A25"/>
    <mergeCell ref="I6:I7"/>
    <mergeCell ref="A8:A9"/>
    <mergeCell ref="A10:A11"/>
    <mergeCell ref="B6:B7"/>
    <mergeCell ref="C6:C7"/>
    <mergeCell ref="D6:D7"/>
    <mergeCell ref="E6:E7"/>
  </mergeCells>
  <phoneticPr fontId="4"/>
  <conditionalFormatting sqref="E8:E31">
    <cfRule type="cellIs" dxfId="10" priority="1" stopIfTrue="1" operator="lessThan">
      <formula>75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4294967292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K31"/>
  <sheetViews>
    <sheetView view="pageBreakPreview" zoomScale="90" zoomScaleNormal="100" zoomScaleSheetLayoutView="90" workbookViewId="0">
      <selection activeCell="K18" sqref="K18"/>
    </sheetView>
  </sheetViews>
  <sheetFormatPr defaultColWidth="9" defaultRowHeight="18.899999999999999" customHeight="1" x14ac:dyDescent="0.2"/>
  <cols>
    <col min="1" max="1" width="6" style="1" customWidth="1"/>
    <col min="2" max="2" width="14.8867187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0" width="9" style="1"/>
    <col min="11" max="11" width="12.554687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90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73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</sheetData>
  <mergeCells count="24">
    <mergeCell ref="A12:A13"/>
    <mergeCell ref="E6:E7"/>
    <mergeCell ref="F6:F7"/>
    <mergeCell ref="G6:G7"/>
    <mergeCell ref="B1:G2"/>
    <mergeCell ref="C3:C4"/>
    <mergeCell ref="D3:D4"/>
    <mergeCell ref="G3:I3"/>
    <mergeCell ref="G4:I4"/>
    <mergeCell ref="I6:I7"/>
    <mergeCell ref="A8:A9"/>
    <mergeCell ref="A10:A11"/>
    <mergeCell ref="B6:B7"/>
    <mergeCell ref="C6:C7"/>
    <mergeCell ref="D6:D7"/>
    <mergeCell ref="A26:A27"/>
    <mergeCell ref="A28:A29"/>
    <mergeCell ref="A30:A31"/>
    <mergeCell ref="A14:A15"/>
    <mergeCell ref="A16:A17"/>
    <mergeCell ref="A18:A19"/>
    <mergeCell ref="A20:A21"/>
    <mergeCell ref="A22:A23"/>
    <mergeCell ref="A24:A25"/>
  </mergeCells>
  <phoneticPr fontId="4"/>
  <conditionalFormatting sqref="E8:E31">
    <cfRule type="cellIs" dxfId="9" priority="1" stopIfTrue="1" operator="lessThan">
      <formula>80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4294967292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0109B"/>
  </sheetPr>
  <dimension ref="A1:K77"/>
  <sheetViews>
    <sheetView view="pageBreakPreview" zoomScale="90" zoomScaleNormal="100" zoomScaleSheetLayoutView="90" workbookViewId="0">
      <selection activeCell="H16" sqref="H16"/>
    </sheetView>
  </sheetViews>
  <sheetFormatPr defaultColWidth="9" defaultRowHeight="18.899999999999999" customHeight="1" x14ac:dyDescent="0.2"/>
  <cols>
    <col min="1" max="1" width="6.33203125" style="1" customWidth="1"/>
    <col min="2" max="2" width="14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0" width="9.5546875" style="1" customWidth="1"/>
    <col min="11" max="11" width="12.7773437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63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29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A32" s="97">
        <v>13</v>
      </c>
      <c r="B32" s="79" t="str">
        <f>IF(G32="","",VLOOKUP("JSTA"&amp;G32,data!$A$2:$Y$50000,3,FALSE)&amp;"　"&amp;VLOOKUP("JSTA"&amp;G32,data!$A$2:$Y$50000,4,FALSE))</f>
        <v/>
      </c>
      <c r="C32" s="66" t="str">
        <f>IF(G32="","",参加組数一覧!$E$4)</f>
        <v/>
      </c>
      <c r="D32" s="67" t="str">
        <f>IF($G32="","",(VLOOKUP("JSTA"&amp;$G32,data!$A$2:$Y$50000,9,0)))</f>
        <v/>
      </c>
      <c r="E32" s="66" t="str">
        <f>IF(G32="","",DATEDIF(F32,参加組数一覧!$F$1,"y"))</f>
        <v/>
      </c>
      <c r="F32" s="87" t="str">
        <f>IF(G32="","",VLOOKUP("JSTA"&amp;G32,data!$A$2:$Y$50000,7,FALSE))</f>
        <v/>
      </c>
      <c r="G32" s="68"/>
      <c r="H32" s="69"/>
      <c r="I32" s="70"/>
      <c r="J32" s="94" t="str">
        <f>IF(G32="","",VLOOKUP("JSTA"&amp;G32,data!$A$2:$Y$50000,19,FALSE))</f>
        <v/>
      </c>
      <c r="K32" s="23" t="str">
        <f>IF(G32="","",VLOOKUP("JSTA"&amp;G32,data!$A$2:$Y$50000,22,FALSE))</f>
        <v/>
      </c>
    </row>
    <row r="33" spans="1:11" ht="18.899999999999999" customHeight="1" x14ac:dyDescent="0.2">
      <c r="A33" s="98"/>
      <c r="B33" s="80" t="str">
        <f>IF(G33="","",VLOOKUP("JSTA"&amp;G33,data!$A$2:$Y$50000,3,FALSE)&amp;"　"&amp;VLOOKUP("JSTA"&amp;G33,data!$A$2:$Y$50000,4,FALSE))</f>
        <v/>
      </c>
      <c r="C33" s="71" t="str">
        <f>IF(G33="","",参加組数一覧!$E$4)</f>
        <v/>
      </c>
      <c r="D33" s="72" t="str">
        <f>IF($G33="","",(VLOOKUP("JSTA"&amp;$G33,data!$A$2:$Y$50000,9,0)))</f>
        <v/>
      </c>
      <c r="E33" s="71" t="str">
        <f>IF(G33="","",DATEDIF(F33,参加組数一覧!$F$1,"y"))</f>
        <v/>
      </c>
      <c r="F33" s="88" t="str">
        <f>IF(G33="","",VLOOKUP("JSTA"&amp;G33,data!$A$2:$Y$50000,7,FALSE))</f>
        <v/>
      </c>
      <c r="G33" s="73"/>
      <c r="H33" s="74"/>
      <c r="I33" s="75"/>
      <c r="J33" s="94" t="str">
        <f>IF(G33="","",VLOOKUP("JSTA"&amp;G33,data!$A$2:$Y$50000,19,FALSE))</f>
        <v/>
      </c>
      <c r="K33" s="23" t="str">
        <f>IF(G33="","",VLOOKUP("JSTA"&amp;G33,data!$A$2:$Y$50000,22,FALSE))</f>
        <v/>
      </c>
    </row>
    <row r="34" spans="1:11" ht="18.899999999999999" customHeight="1" x14ac:dyDescent="0.2">
      <c r="A34" s="98">
        <v>14</v>
      </c>
      <c r="B34" s="79" t="str">
        <f>IF(G34="","",VLOOKUP("JSTA"&amp;G34,data!$A$2:$Y$50000,3,FALSE)&amp;"　"&amp;VLOOKUP("JSTA"&amp;G34,data!$A$2:$Y$50000,4,FALSE))</f>
        <v/>
      </c>
      <c r="C34" s="66" t="str">
        <f>IF(G34="","",参加組数一覧!$E$4)</f>
        <v/>
      </c>
      <c r="D34" s="67" t="str">
        <f>IF($G34="","",(VLOOKUP("JSTA"&amp;$G34,data!$A$2:$Y$50000,9,0)))</f>
        <v/>
      </c>
      <c r="E34" s="66" t="str">
        <f>IF(G34="","",DATEDIF(F34,参加組数一覧!$F$1,"y"))</f>
        <v/>
      </c>
      <c r="F34" s="87" t="str">
        <f>IF(G34="","",VLOOKUP("JSTA"&amp;G34,data!$A$2:$Y$50000,7,FALSE))</f>
        <v/>
      </c>
      <c r="G34" s="68"/>
      <c r="H34" s="69"/>
      <c r="I34" s="70"/>
      <c r="J34" s="94" t="str">
        <f>IF(G34="","",VLOOKUP("JSTA"&amp;G34,data!$A$2:$Y$50000,19,FALSE))</f>
        <v/>
      </c>
      <c r="K34" s="23" t="str">
        <f>IF(G34="","",VLOOKUP("JSTA"&amp;G34,data!$A$2:$Y$50000,22,FALSE))</f>
        <v/>
      </c>
    </row>
    <row r="35" spans="1:11" ht="18.899999999999999" customHeight="1" x14ac:dyDescent="0.2">
      <c r="A35" s="98"/>
      <c r="B35" s="80" t="str">
        <f>IF(G35="","",VLOOKUP("JSTA"&amp;G35,data!$A$2:$Y$50000,3,FALSE)&amp;"　"&amp;VLOOKUP("JSTA"&amp;G35,data!$A$2:$Y$50000,4,FALSE))</f>
        <v/>
      </c>
      <c r="C35" s="71" t="str">
        <f>IF(G35="","",参加組数一覧!$E$4)</f>
        <v/>
      </c>
      <c r="D35" s="72" t="str">
        <f>IF($G35="","",(VLOOKUP("JSTA"&amp;$G35,data!$A$2:$Y$50000,9,0)))</f>
        <v/>
      </c>
      <c r="E35" s="71" t="str">
        <f>IF(G35="","",DATEDIF(F35,参加組数一覧!$F$1,"y"))</f>
        <v/>
      </c>
      <c r="F35" s="88" t="str">
        <f>IF(G35="","",VLOOKUP("JSTA"&amp;G35,data!$A$2:$Y$50000,7,FALSE))</f>
        <v/>
      </c>
      <c r="G35" s="73"/>
      <c r="H35" s="74"/>
      <c r="I35" s="75"/>
      <c r="J35" s="94" t="str">
        <f>IF(G35="","",VLOOKUP("JSTA"&amp;G35,data!$A$2:$Y$50000,19,FALSE))</f>
        <v/>
      </c>
      <c r="K35" s="23" t="str">
        <f>IF(G35="","",VLOOKUP("JSTA"&amp;G35,data!$A$2:$Y$50000,22,FALSE))</f>
        <v/>
      </c>
    </row>
    <row r="36" spans="1:11" ht="18.899999999999999" customHeight="1" x14ac:dyDescent="0.2">
      <c r="A36" s="97">
        <v>15</v>
      </c>
      <c r="B36" s="79" t="str">
        <f>IF(G36="","",VLOOKUP("JSTA"&amp;G36,data!$A$2:$Y$50000,3,FALSE)&amp;"　"&amp;VLOOKUP("JSTA"&amp;G36,data!$A$2:$Y$50000,4,FALSE))</f>
        <v/>
      </c>
      <c r="C36" s="66" t="str">
        <f>IF(G36="","",参加組数一覧!$E$4)</f>
        <v/>
      </c>
      <c r="D36" s="67" t="str">
        <f>IF($G36="","",(VLOOKUP("JSTA"&amp;$G36,data!$A$2:$Y$50000,9,0)))</f>
        <v/>
      </c>
      <c r="E36" s="66" t="str">
        <f>IF(G36="","",DATEDIF(F36,参加組数一覧!$F$1,"y"))</f>
        <v/>
      </c>
      <c r="F36" s="87" t="str">
        <f>IF(G36="","",VLOOKUP("JSTA"&amp;G36,data!$A$2:$Y$50000,7,FALSE))</f>
        <v/>
      </c>
      <c r="G36" s="68"/>
      <c r="H36" s="69"/>
      <c r="I36" s="70"/>
      <c r="J36" s="94" t="str">
        <f>IF(G36="","",VLOOKUP("JSTA"&amp;G36,data!$A$2:$Y$50000,19,FALSE))</f>
        <v/>
      </c>
      <c r="K36" s="23" t="str">
        <f>IF(G36="","",VLOOKUP("JSTA"&amp;G36,data!$A$2:$Y$50000,22,FALSE))</f>
        <v/>
      </c>
    </row>
    <row r="37" spans="1:11" ht="18.899999999999999" customHeight="1" x14ac:dyDescent="0.2">
      <c r="A37" s="98"/>
      <c r="B37" s="80" t="str">
        <f>IF(G37="","",VLOOKUP("JSTA"&amp;G37,data!$A$2:$Y$50000,3,FALSE)&amp;"　"&amp;VLOOKUP("JSTA"&amp;G37,data!$A$2:$Y$50000,4,FALSE))</f>
        <v/>
      </c>
      <c r="C37" s="71" t="str">
        <f>IF(G37="","",参加組数一覧!$E$4)</f>
        <v/>
      </c>
      <c r="D37" s="72" t="str">
        <f>IF($G37="","",(VLOOKUP("JSTA"&amp;$G37,data!$A$2:$Y$50000,9,0)))</f>
        <v/>
      </c>
      <c r="E37" s="71" t="str">
        <f>IF(G37="","",DATEDIF(F37,参加組数一覧!$F$1,"y"))</f>
        <v/>
      </c>
      <c r="F37" s="88" t="str">
        <f>IF(G37="","",VLOOKUP("JSTA"&amp;G37,data!$A$2:$Y$50000,7,FALSE))</f>
        <v/>
      </c>
      <c r="G37" s="73"/>
      <c r="H37" s="74"/>
      <c r="I37" s="75"/>
      <c r="J37" s="94" t="str">
        <f>IF(G37="","",VLOOKUP("JSTA"&amp;G37,data!$A$2:$Y$50000,19,FALSE))</f>
        <v/>
      </c>
      <c r="K37" s="23" t="str">
        <f>IF(G37="","",VLOOKUP("JSTA"&amp;G37,data!$A$2:$Y$50000,22,FALSE))</f>
        <v/>
      </c>
    </row>
    <row r="38" spans="1:11" ht="18.899999999999999" customHeight="1" x14ac:dyDescent="0.2">
      <c r="A38" s="98">
        <v>16</v>
      </c>
      <c r="B38" s="79" t="str">
        <f>IF(G38="","",VLOOKUP("JSTA"&amp;G38,data!$A$2:$Y$50000,3,FALSE)&amp;"　"&amp;VLOOKUP("JSTA"&amp;G38,data!$A$2:$Y$50000,4,FALSE))</f>
        <v/>
      </c>
      <c r="C38" s="66" t="str">
        <f>IF(G38="","",参加組数一覧!$E$4)</f>
        <v/>
      </c>
      <c r="D38" s="67" t="str">
        <f>IF($G38="","",(VLOOKUP("JSTA"&amp;$G38,data!$A$2:$Y$50000,9,0)))</f>
        <v/>
      </c>
      <c r="E38" s="66" t="str">
        <f>IF(G38="","",DATEDIF(F38,参加組数一覧!$F$1,"y"))</f>
        <v/>
      </c>
      <c r="F38" s="87" t="str">
        <f>IF(G38="","",VLOOKUP("JSTA"&amp;G38,data!$A$2:$Y$50000,7,FALSE))</f>
        <v/>
      </c>
      <c r="G38" s="68"/>
      <c r="H38" s="69"/>
      <c r="I38" s="70"/>
      <c r="J38" s="94" t="str">
        <f>IF(G38="","",VLOOKUP("JSTA"&amp;G38,data!$A$2:$Y$50000,19,FALSE))</f>
        <v/>
      </c>
      <c r="K38" s="23" t="str">
        <f>IF(G38="","",VLOOKUP("JSTA"&amp;G38,data!$A$2:$Y$50000,22,FALSE))</f>
        <v/>
      </c>
    </row>
    <row r="39" spans="1:11" ht="18.899999999999999" customHeight="1" x14ac:dyDescent="0.2">
      <c r="A39" s="98"/>
      <c r="B39" s="80" t="str">
        <f>IF(G39="","",VLOOKUP("JSTA"&amp;G39,data!$A$2:$Y$50000,3,FALSE)&amp;"　"&amp;VLOOKUP("JSTA"&amp;G39,data!$A$2:$Y$50000,4,FALSE))</f>
        <v/>
      </c>
      <c r="C39" s="71" t="str">
        <f>IF(G39="","",参加組数一覧!$E$4)</f>
        <v/>
      </c>
      <c r="D39" s="72" t="str">
        <f>IF($G39="","",(VLOOKUP("JSTA"&amp;$G39,data!$A$2:$Y$50000,9,0)))</f>
        <v/>
      </c>
      <c r="E39" s="71" t="str">
        <f>IF(G39="","",DATEDIF(F39,参加組数一覧!$F$1,"y"))</f>
        <v/>
      </c>
      <c r="F39" s="88" t="str">
        <f>IF(G39="","",VLOOKUP("JSTA"&amp;G39,data!$A$2:$Y$50000,7,FALSE))</f>
        <v/>
      </c>
      <c r="G39" s="73"/>
      <c r="H39" s="74"/>
      <c r="I39" s="75"/>
      <c r="J39" s="94" t="str">
        <f>IF(G39="","",VLOOKUP("JSTA"&amp;G39,data!$A$2:$Y$50000,19,FALSE))</f>
        <v/>
      </c>
      <c r="K39" s="23" t="str">
        <f>IF(G39="","",VLOOKUP("JSTA"&amp;G39,data!$A$2:$Y$50000,22,FALSE))</f>
        <v/>
      </c>
    </row>
    <row r="40" spans="1:11" ht="18.899999999999999" customHeight="1" x14ac:dyDescent="0.2">
      <c r="A40" s="97">
        <v>17</v>
      </c>
      <c r="B40" s="79" t="str">
        <f>IF(G40="","",VLOOKUP("JSTA"&amp;G40,data!$A$2:$Y$50000,3,FALSE)&amp;"　"&amp;VLOOKUP("JSTA"&amp;G40,data!$A$2:$Y$50000,4,FALSE))</f>
        <v/>
      </c>
      <c r="C40" s="66" t="str">
        <f>IF(G40="","",参加組数一覧!$E$4)</f>
        <v/>
      </c>
      <c r="D40" s="67" t="str">
        <f>IF($G40="","",(VLOOKUP("JSTA"&amp;$G40,data!$A$2:$Y$50000,9,0)))</f>
        <v/>
      </c>
      <c r="E40" s="66" t="str">
        <f>IF(G40="","",DATEDIF(F40,参加組数一覧!$F$1,"y"))</f>
        <v/>
      </c>
      <c r="F40" s="87" t="str">
        <f>IF(G40="","",VLOOKUP("JSTA"&amp;G40,data!$A$2:$Y$50000,7,FALSE))</f>
        <v/>
      </c>
      <c r="G40" s="68"/>
      <c r="H40" s="69"/>
      <c r="I40" s="70"/>
      <c r="J40" s="94" t="str">
        <f>IF(G40="","",VLOOKUP("JSTA"&amp;G40,data!$A$2:$Y$50000,19,FALSE))</f>
        <v/>
      </c>
      <c r="K40" s="23" t="str">
        <f>IF(G40="","",VLOOKUP("JSTA"&amp;G40,data!$A$2:$Y$50000,22,FALSE))</f>
        <v/>
      </c>
    </row>
    <row r="41" spans="1:11" ht="18.899999999999999" customHeight="1" x14ac:dyDescent="0.2">
      <c r="A41" s="98"/>
      <c r="B41" s="80" t="str">
        <f>IF(G41="","",VLOOKUP("JSTA"&amp;G41,data!$A$2:$Y$50000,3,FALSE)&amp;"　"&amp;VLOOKUP("JSTA"&amp;G41,data!$A$2:$Y$50000,4,FALSE))</f>
        <v/>
      </c>
      <c r="C41" s="71" t="str">
        <f>IF(G41="","",参加組数一覧!$E$4)</f>
        <v/>
      </c>
      <c r="D41" s="72" t="str">
        <f>IF($G41="","",(VLOOKUP("JSTA"&amp;$G41,data!$A$2:$Y$50000,9,0)))</f>
        <v/>
      </c>
      <c r="E41" s="71" t="str">
        <f>IF(G41="","",DATEDIF(F41,参加組数一覧!$F$1,"y"))</f>
        <v/>
      </c>
      <c r="F41" s="88" t="str">
        <f>IF(G41="","",VLOOKUP("JSTA"&amp;G41,data!$A$2:$Y$50000,7,FALSE))</f>
        <v/>
      </c>
      <c r="G41" s="73"/>
      <c r="H41" s="74"/>
      <c r="I41" s="75"/>
      <c r="J41" s="94" t="str">
        <f>IF(G41="","",VLOOKUP("JSTA"&amp;G41,data!$A$2:$Y$50000,19,FALSE))</f>
        <v/>
      </c>
      <c r="K41" s="23" t="str">
        <f>IF(G41="","",VLOOKUP("JSTA"&amp;G41,data!$A$2:$Y$50000,22,FALSE))</f>
        <v/>
      </c>
    </row>
    <row r="42" spans="1:11" ht="18.899999999999999" customHeight="1" x14ac:dyDescent="0.2">
      <c r="A42" s="98">
        <v>18</v>
      </c>
      <c r="B42" s="79" t="str">
        <f>IF(G42="","",VLOOKUP("JSTA"&amp;G42,data!$A$2:$Y$50000,3,FALSE)&amp;"　"&amp;VLOOKUP("JSTA"&amp;G42,data!$A$2:$Y$50000,4,FALSE))</f>
        <v/>
      </c>
      <c r="C42" s="66" t="str">
        <f>IF(G42="","",参加組数一覧!$E$4)</f>
        <v/>
      </c>
      <c r="D42" s="67" t="str">
        <f>IF($G42="","",(VLOOKUP("JSTA"&amp;$G42,data!$A$2:$Y$50000,9,0)))</f>
        <v/>
      </c>
      <c r="E42" s="66" t="str">
        <f>IF(G42="","",DATEDIF(F42,参加組数一覧!$F$1,"y"))</f>
        <v/>
      </c>
      <c r="F42" s="87" t="str">
        <f>IF(G42="","",VLOOKUP("JSTA"&amp;G42,data!$A$2:$Y$50000,7,FALSE))</f>
        <v/>
      </c>
      <c r="G42" s="68"/>
      <c r="H42" s="69"/>
      <c r="I42" s="70"/>
      <c r="J42" s="94" t="str">
        <f>IF(G42="","",VLOOKUP("JSTA"&amp;G42,data!$A$2:$Y$50000,19,FALSE))</f>
        <v/>
      </c>
      <c r="K42" s="23" t="str">
        <f>IF(G42="","",VLOOKUP("JSTA"&amp;G42,data!$A$2:$Y$50000,22,FALSE))</f>
        <v/>
      </c>
    </row>
    <row r="43" spans="1:11" ht="18.899999999999999" customHeight="1" x14ac:dyDescent="0.2">
      <c r="A43" s="98"/>
      <c r="B43" s="80" t="str">
        <f>IF(G43="","",VLOOKUP("JSTA"&amp;G43,data!$A$2:$Y$50000,3,FALSE)&amp;"　"&amp;VLOOKUP("JSTA"&amp;G43,data!$A$2:$Y$50000,4,FALSE))</f>
        <v/>
      </c>
      <c r="C43" s="71" t="str">
        <f>IF(G43="","",参加組数一覧!$E$4)</f>
        <v/>
      </c>
      <c r="D43" s="72" t="str">
        <f>IF($G43="","",(VLOOKUP("JSTA"&amp;$G43,data!$A$2:$Y$50000,9,0)))</f>
        <v/>
      </c>
      <c r="E43" s="71" t="str">
        <f>IF(G43="","",DATEDIF(F43,参加組数一覧!$F$1,"y"))</f>
        <v/>
      </c>
      <c r="F43" s="88" t="str">
        <f>IF(G43="","",VLOOKUP("JSTA"&amp;G43,data!$A$2:$Y$50000,7,FALSE))</f>
        <v/>
      </c>
      <c r="G43" s="73"/>
      <c r="H43" s="74"/>
      <c r="I43" s="75"/>
      <c r="J43" s="94" t="str">
        <f>IF(G43="","",VLOOKUP("JSTA"&amp;G43,data!$A$2:$Y$50000,19,FALSE))</f>
        <v/>
      </c>
      <c r="K43" s="23" t="str">
        <f>IF(G43="","",VLOOKUP("JSTA"&amp;G43,data!$A$2:$Y$50000,22,FALSE))</f>
        <v/>
      </c>
    </row>
    <row r="44" spans="1:11" ht="18.899999999999999" customHeight="1" x14ac:dyDescent="0.2">
      <c r="A44" s="97">
        <v>19</v>
      </c>
      <c r="B44" s="79" t="str">
        <f>IF(G44="","",VLOOKUP("JSTA"&amp;G44,data!$A$2:$Y$50000,3,FALSE)&amp;"　"&amp;VLOOKUP("JSTA"&amp;G44,data!$A$2:$Y$50000,4,FALSE))</f>
        <v/>
      </c>
      <c r="C44" s="66" t="str">
        <f>IF(G44="","",参加組数一覧!$E$4)</f>
        <v/>
      </c>
      <c r="D44" s="67" t="str">
        <f>IF($G44="","",(VLOOKUP("JSTA"&amp;$G44,data!$A$2:$Y$50000,9,0)))</f>
        <v/>
      </c>
      <c r="E44" s="66" t="str">
        <f>IF(G44="","",DATEDIF(F44,参加組数一覧!$F$1,"y"))</f>
        <v/>
      </c>
      <c r="F44" s="87" t="str">
        <f>IF(G44="","",VLOOKUP("JSTA"&amp;G44,data!$A$2:$Y$50000,7,FALSE))</f>
        <v/>
      </c>
      <c r="G44" s="68"/>
      <c r="H44" s="69"/>
      <c r="I44" s="70"/>
      <c r="J44" s="94" t="str">
        <f>IF(G44="","",VLOOKUP("JSTA"&amp;G44,data!$A$2:$Y$50000,19,FALSE))</f>
        <v/>
      </c>
      <c r="K44" s="23" t="str">
        <f>IF(G44="","",VLOOKUP("JSTA"&amp;G44,data!$A$2:$Y$50000,22,FALSE))</f>
        <v/>
      </c>
    </row>
    <row r="45" spans="1:11" ht="18.899999999999999" customHeight="1" x14ac:dyDescent="0.2">
      <c r="A45" s="98"/>
      <c r="B45" s="80" t="str">
        <f>IF(G45="","",VLOOKUP("JSTA"&amp;G45,data!$A$2:$Y$50000,3,FALSE)&amp;"　"&amp;VLOOKUP("JSTA"&amp;G45,data!$A$2:$Y$50000,4,FALSE))</f>
        <v/>
      </c>
      <c r="C45" s="71" t="str">
        <f>IF(G45="","",参加組数一覧!$E$4)</f>
        <v/>
      </c>
      <c r="D45" s="72" t="str">
        <f>IF($G45="","",(VLOOKUP("JSTA"&amp;$G45,data!$A$2:$Y$50000,9,0)))</f>
        <v/>
      </c>
      <c r="E45" s="71" t="str">
        <f>IF(G45="","",DATEDIF(F45,参加組数一覧!$F$1,"y"))</f>
        <v/>
      </c>
      <c r="F45" s="88" t="str">
        <f>IF(G45="","",VLOOKUP("JSTA"&amp;G45,data!$A$2:$Y$50000,7,FALSE))</f>
        <v/>
      </c>
      <c r="G45" s="73"/>
      <c r="H45" s="74"/>
      <c r="I45" s="75"/>
      <c r="J45" s="94" t="str">
        <f>IF(G45="","",VLOOKUP("JSTA"&amp;G45,data!$A$2:$Y$50000,19,FALSE))</f>
        <v/>
      </c>
      <c r="K45" s="23" t="str">
        <f>IF(G45="","",VLOOKUP("JSTA"&amp;G45,data!$A$2:$Y$50000,22,FALSE))</f>
        <v/>
      </c>
    </row>
    <row r="46" spans="1:11" ht="18.899999999999999" customHeight="1" x14ac:dyDescent="0.2">
      <c r="A46" s="98">
        <v>20</v>
      </c>
      <c r="B46" s="79" t="str">
        <f>IF(G46="","",VLOOKUP("JSTA"&amp;G46,data!$A$2:$Y$50000,3,FALSE)&amp;"　"&amp;VLOOKUP("JSTA"&amp;G46,data!$A$2:$Y$50000,4,FALSE))</f>
        <v/>
      </c>
      <c r="C46" s="66" t="str">
        <f>IF(G46="","",参加組数一覧!$E$4)</f>
        <v/>
      </c>
      <c r="D46" s="67" t="str">
        <f>IF($G46="","",(VLOOKUP("JSTA"&amp;$G46,data!$A$2:$Y$50000,9,0)))</f>
        <v/>
      </c>
      <c r="E46" s="66" t="str">
        <f>IF(G46="","",DATEDIF(F46,参加組数一覧!$F$1,"y"))</f>
        <v/>
      </c>
      <c r="F46" s="87" t="str">
        <f>IF(G46="","",VLOOKUP("JSTA"&amp;G46,data!$A$2:$Y$50000,7,FALSE))</f>
        <v/>
      </c>
      <c r="G46" s="68"/>
      <c r="H46" s="69"/>
      <c r="I46" s="70"/>
      <c r="J46" s="94" t="str">
        <f>IF(G46="","",VLOOKUP("JSTA"&amp;G46,data!$A$2:$Y$50000,19,FALSE))</f>
        <v/>
      </c>
      <c r="K46" s="23" t="str">
        <f>IF(G46="","",VLOOKUP("JSTA"&amp;G46,data!$A$2:$Y$50000,22,FALSE))</f>
        <v/>
      </c>
    </row>
    <row r="47" spans="1:11" ht="18.899999999999999" customHeight="1" x14ac:dyDescent="0.2">
      <c r="A47" s="98"/>
      <c r="B47" s="80" t="str">
        <f>IF(G47="","",VLOOKUP("JSTA"&amp;G47,data!$A$2:$Y$50000,3,FALSE)&amp;"　"&amp;VLOOKUP("JSTA"&amp;G47,data!$A$2:$Y$50000,4,FALSE))</f>
        <v/>
      </c>
      <c r="C47" s="71" t="str">
        <f>IF(G47="","",参加組数一覧!$E$4)</f>
        <v/>
      </c>
      <c r="D47" s="72" t="str">
        <f>IF($G47="","",(VLOOKUP("JSTA"&amp;$G47,data!$A$2:$Y$50000,9,0)))</f>
        <v/>
      </c>
      <c r="E47" s="71" t="str">
        <f>IF(G47="","",DATEDIF(F47,参加組数一覧!$F$1,"y"))</f>
        <v/>
      </c>
      <c r="F47" s="88" t="str">
        <f>IF(G47="","",VLOOKUP("JSTA"&amp;G47,data!$A$2:$Y$50000,7,FALSE))</f>
        <v/>
      </c>
      <c r="G47" s="73"/>
      <c r="H47" s="74"/>
      <c r="I47" s="75"/>
      <c r="J47" s="94" t="str">
        <f>IF(G47="","",VLOOKUP("JSTA"&amp;G47,data!$A$2:$Y$50000,19,FALSE))</f>
        <v/>
      </c>
      <c r="K47" s="23" t="str">
        <f>IF(G47="","",VLOOKUP("JSTA"&amp;G47,data!$A$2:$Y$50000,22,FALSE))</f>
        <v/>
      </c>
    </row>
    <row r="48" spans="1:11" ht="18.899999999999999" customHeight="1" x14ac:dyDescent="0.2">
      <c r="A48" s="97">
        <v>21</v>
      </c>
      <c r="B48" s="79" t="str">
        <f>IF(G48="","",VLOOKUP("JSTA"&amp;G48,data!$A$2:$Y$50000,3,FALSE)&amp;"　"&amp;VLOOKUP("JSTA"&amp;G48,data!$A$2:$Y$50000,4,FALSE))</f>
        <v/>
      </c>
      <c r="C48" s="66" t="str">
        <f>IF(G48="","",参加組数一覧!$E$4)</f>
        <v/>
      </c>
      <c r="D48" s="67" t="str">
        <f>IF($G48="","",(VLOOKUP("JSTA"&amp;$G48,data!$A$2:$Y$50000,9,0)))</f>
        <v/>
      </c>
      <c r="E48" s="66" t="str">
        <f>IF(G48="","",DATEDIF(F48,参加組数一覧!$F$1,"y"))</f>
        <v/>
      </c>
      <c r="F48" s="87" t="str">
        <f>IF(G48="","",VLOOKUP("JSTA"&amp;G48,data!$A$2:$Y$50000,7,FALSE))</f>
        <v/>
      </c>
      <c r="G48" s="68"/>
      <c r="H48" s="69"/>
      <c r="I48" s="70"/>
      <c r="J48" s="94" t="str">
        <f>IF(G48="","",VLOOKUP("JSTA"&amp;G48,data!$A$2:$Y$50000,19,FALSE))</f>
        <v/>
      </c>
      <c r="K48" s="23" t="str">
        <f>IF(G48="","",VLOOKUP("JSTA"&amp;G48,data!$A$2:$Y$50000,22,FALSE))</f>
        <v/>
      </c>
    </row>
    <row r="49" spans="1:11" ht="18.899999999999999" customHeight="1" x14ac:dyDescent="0.2">
      <c r="A49" s="98"/>
      <c r="B49" s="80" t="str">
        <f>IF(G49="","",VLOOKUP("JSTA"&amp;G49,data!$A$2:$Y$50000,3,FALSE)&amp;"　"&amp;VLOOKUP("JSTA"&amp;G49,data!$A$2:$Y$50000,4,FALSE))</f>
        <v/>
      </c>
      <c r="C49" s="71" t="str">
        <f>IF(G49="","",参加組数一覧!$E$4)</f>
        <v/>
      </c>
      <c r="D49" s="72" t="str">
        <f>IF($G49="","",(VLOOKUP("JSTA"&amp;$G49,data!$A$2:$Y$50000,9,0)))</f>
        <v/>
      </c>
      <c r="E49" s="71" t="str">
        <f>IF(G49="","",DATEDIF(F49,参加組数一覧!$F$1,"y"))</f>
        <v/>
      </c>
      <c r="F49" s="88" t="str">
        <f>IF(G49="","",VLOOKUP("JSTA"&amp;G49,data!$A$2:$Y$50000,7,FALSE))</f>
        <v/>
      </c>
      <c r="G49" s="73"/>
      <c r="H49" s="74"/>
      <c r="I49" s="75"/>
      <c r="J49" s="94" t="str">
        <f>IF(G49="","",VLOOKUP("JSTA"&amp;G49,data!$A$2:$Y$50000,19,FALSE))</f>
        <v/>
      </c>
      <c r="K49" s="23" t="str">
        <f>IF(G49="","",VLOOKUP("JSTA"&amp;G49,data!$A$2:$Y$50000,22,FALSE))</f>
        <v/>
      </c>
    </row>
    <row r="50" spans="1:11" ht="18.899999999999999" customHeight="1" x14ac:dyDescent="0.2">
      <c r="A50" s="98">
        <v>22</v>
      </c>
      <c r="B50" s="79" t="str">
        <f>IF(G50="","",VLOOKUP("JSTA"&amp;G50,data!$A$2:$Y$50000,3,FALSE)&amp;"　"&amp;VLOOKUP("JSTA"&amp;G50,data!$A$2:$Y$50000,4,FALSE))</f>
        <v/>
      </c>
      <c r="C50" s="66" t="str">
        <f>IF(G50="","",参加組数一覧!$E$4)</f>
        <v/>
      </c>
      <c r="D50" s="67" t="str">
        <f>IF($G50="","",(VLOOKUP("JSTA"&amp;$G50,data!$A$2:$Y$50000,9,0)))</f>
        <v/>
      </c>
      <c r="E50" s="66" t="str">
        <f>IF(G50="","",DATEDIF(F50,参加組数一覧!$F$1,"y"))</f>
        <v/>
      </c>
      <c r="F50" s="87" t="str">
        <f>IF(G50="","",VLOOKUP("JSTA"&amp;G50,data!$A$2:$Y$50000,7,FALSE))</f>
        <v/>
      </c>
      <c r="G50" s="68"/>
      <c r="H50" s="69"/>
      <c r="I50" s="70"/>
      <c r="J50" s="94" t="str">
        <f>IF(G50="","",VLOOKUP("JSTA"&amp;G50,data!$A$2:$Y$50000,19,FALSE))</f>
        <v/>
      </c>
      <c r="K50" s="23" t="str">
        <f>IF(G50="","",VLOOKUP("JSTA"&amp;G50,data!$A$2:$Y$50000,22,FALSE))</f>
        <v/>
      </c>
    </row>
    <row r="51" spans="1:11" ht="18.899999999999999" customHeight="1" x14ac:dyDescent="0.2">
      <c r="A51" s="98"/>
      <c r="B51" s="80" t="str">
        <f>IF(G51="","",VLOOKUP("JSTA"&amp;G51,data!$A$2:$Y$50000,3,FALSE)&amp;"　"&amp;VLOOKUP("JSTA"&amp;G51,data!$A$2:$Y$50000,4,FALSE))</f>
        <v/>
      </c>
      <c r="C51" s="71" t="str">
        <f>IF(G51="","",参加組数一覧!$E$4)</f>
        <v/>
      </c>
      <c r="D51" s="72" t="str">
        <f>IF($G51="","",(VLOOKUP("JSTA"&amp;$G51,data!$A$2:$Y$50000,9,0)))</f>
        <v/>
      </c>
      <c r="E51" s="71" t="str">
        <f>IF(G51="","",DATEDIF(F51,参加組数一覧!$F$1,"y"))</f>
        <v/>
      </c>
      <c r="F51" s="88" t="str">
        <f>IF(G51="","",VLOOKUP("JSTA"&amp;G51,data!$A$2:$Y$50000,7,FALSE))</f>
        <v/>
      </c>
      <c r="G51" s="73"/>
      <c r="H51" s="74"/>
      <c r="I51" s="75"/>
      <c r="J51" s="94" t="str">
        <f>IF(G51="","",VLOOKUP("JSTA"&amp;G51,data!$A$2:$Y$50000,19,FALSE))</f>
        <v/>
      </c>
      <c r="K51" s="23" t="str">
        <f>IF(G51="","",VLOOKUP("JSTA"&amp;G51,data!$A$2:$Y$50000,22,FALSE))</f>
        <v/>
      </c>
    </row>
    <row r="52" spans="1:11" ht="18.899999999999999" customHeight="1" x14ac:dyDescent="0.2">
      <c r="A52" s="97">
        <v>23</v>
      </c>
      <c r="B52" s="79" t="str">
        <f>IF(G52="","",VLOOKUP("JSTA"&amp;G52,data!$A$2:$Y$50000,3,FALSE)&amp;"　"&amp;VLOOKUP("JSTA"&amp;G52,data!$A$2:$Y$50000,4,FALSE))</f>
        <v/>
      </c>
      <c r="C52" s="66" t="str">
        <f>IF(G52="","",参加組数一覧!$E$4)</f>
        <v/>
      </c>
      <c r="D52" s="67" t="str">
        <f>IF($G52="","",(VLOOKUP("JSTA"&amp;$G52,data!$A$2:$Y$50000,9,0)))</f>
        <v/>
      </c>
      <c r="E52" s="66" t="str">
        <f>IF(G52="","",DATEDIF(F52,参加組数一覧!$F$1,"y"))</f>
        <v/>
      </c>
      <c r="F52" s="87" t="str">
        <f>IF(G52="","",VLOOKUP("JSTA"&amp;G52,data!$A$2:$Y$50000,7,FALSE))</f>
        <v/>
      </c>
      <c r="G52" s="68"/>
      <c r="H52" s="69"/>
      <c r="I52" s="70"/>
      <c r="J52" s="94" t="str">
        <f>IF(G52="","",VLOOKUP("JSTA"&amp;G52,data!$A$2:$Y$50000,19,FALSE))</f>
        <v/>
      </c>
      <c r="K52" s="23" t="str">
        <f>IF(G52="","",VLOOKUP("JSTA"&amp;G52,data!$A$2:$Y$50000,22,FALSE))</f>
        <v/>
      </c>
    </row>
    <row r="53" spans="1:11" ht="18.899999999999999" customHeight="1" x14ac:dyDescent="0.2">
      <c r="A53" s="98"/>
      <c r="B53" s="80" t="str">
        <f>IF(G53="","",VLOOKUP("JSTA"&amp;G53,data!$A$2:$Y$50000,3,FALSE)&amp;"　"&amp;VLOOKUP("JSTA"&amp;G53,data!$A$2:$Y$50000,4,FALSE))</f>
        <v/>
      </c>
      <c r="C53" s="71" t="str">
        <f>IF(G53="","",参加組数一覧!$E$4)</f>
        <v/>
      </c>
      <c r="D53" s="72" t="str">
        <f>IF($G53="","",(VLOOKUP("JSTA"&amp;$G53,data!$A$2:$Y$50000,9,0)))</f>
        <v/>
      </c>
      <c r="E53" s="71" t="str">
        <f>IF(G53="","",DATEDIF(F53,参加組数一覧!$F$1,"y"))</f>
        <v/>
      </c>
      <c r="F53" s="88" t="str">
        <f>IF(G53="","",VLOOKUP("JSTA"&amp;G53,data!$A$2:$Y$50000,7,FALSE))</f>
        <v/>
      </c>
      <c r="G53" s="73"/>
      <c r="H53" s="74"/>
      <c r="I53" s="75"/>
      <c r="J53" s="94" t="str">
        <f>IF(G53="","",VLOOKUP("JSTA"&amp;G53,data!$A$2:$Y$50000,19,FALSE))</f>
        <v/>
      </c>
      <c r="K53" s="23" t="str">
        <f>IF(G53="","",VLOOKUP("JSTA"&amp;G53,data!$A$2:$Y$50000,22,FALSE))</f>
        <v/>
      </c>
    </row>
    <row r="54" spans="1:11" ht="18.899999999999999" customHeight="1" x14ac:dyDescent="0.2">
      <c r="A54" s="98">
        <v>24</v>
      </c>
      <c r="B54" s="79" t="str">
        <f>IF(G54="","",VLOOKUP("JSTA"&amp;G54,data!$A$2:$Y$50000,3,FALSE)&amp;"　"&amp;VLOOKUP("JSTA"&amp;G54,data!$A$2:$Y$50000,4,FALSE))</f>
        <v/>
      </c>
      <c r="C54" s="66" t="str">
        <f>IF(G54="","",参加組数一覧!$E$4)</f>
        <v/>
      </c>
      <c r="D54" s="67" t="str">
        <f>IF($G54="","",(VLOOKUP("JSTA"&amp;$G54,data!$A$2:$Y$50000,9,0)))</f>
        <v/>
      </c>
      <c r="E54" s="66" t="str">
        <f>IF(G54="","",DATEDIF(F54,参加組数一覧!$F$1,"y"))</f>
        <v/>
      </c>
      <c r="F54" s="87" t="str">
        <f>IF(G54="","",VLOOKUP("JSTA"&amp;G54,data!$A$2:$Y$50000,7,FALSE))</f>
        <v/>
      </c>
      <c r="G54" s="68"/>
      <c r="H54" s="69"/>
      <c r="I54" s="70"/>
      <c r="J54" s="94" t="str">
        <f>IF(G54="","",VLOOKUP("JSTA"&amp;G54,data!$A$2:$Y$50000,19,FALSE))</f>
        <v/>
      </c>
      <c r="K54" s="23" t="str">
        <f>IF(G54="","",VLOOKUP("JSTA"&amp;G54,data!$A$2:$Y$50000,22,FALSE))</f>
        <v/>
      </c>
    </row>
    <row r="55" spans="1:11" ht="18.899999999999999" customHeight="1" x14ac:dyDescent="0.2">
      <c r="A55" s="98"/>
      <c r="B55" s="80" t="str">
        <f>IF(G55="","",VLOOKUP("JSTA"&amp;G55,data!$A$2:$Y$50000,3,FALSE)&amp;"　"&amp;VLOOKUP("JSTA"&amp;G55,data!$A$2:$Y$50000,4,FALSE))</f>
        <v/>
      </c>
      <c r="C55" s="71" t="str">
        <f>IF(G55="","",参加組数一覧!$E$4)</f>
        <v/>
      </c>
      <c r="D55" s="72" t="str">
        <f>IF($G55="","",(VLOOKUP("JSTA"&amp;$G55,data!$A$2:$Y$50000,9,0)))</f>
        <v/>
      </c>
      <c r="E55" s="71" t="str">
        <f>IF(G55="","",DATEDIF(F55,参加組数一覧!$F$1,"y"))</f>
        <v/>
      </c>
      <c r="F55" s="88" t="str">
        <f>IF(G55="","",VLOOKUP("JSTA"&amp;G55,data!$A$2:$Y$50000,7,FALSE))</f>
        <v/>
      </c>
      <c r="G55" s="73"/>
      <c r="H55" s="74"/>
      <c r="I55" s="75"/>
      <c r="J55" s="94" t="str">
        <f>IF(G55="","",VLOOKUP("JSTA"&amp;G55,data!$A$2:$Y$50000,19,FALSE))</f>
        <v/>
      </c>
      <c r="K55" s="23" t="str">
        <f>IF(G55="","",VLOOKUP("JSTA"&amp;G55,data!$A$2:$Y$50000,22,FALSE))</f>
        <v/>
      </c>
    </row>
    <row r="56" spans="1:11" ht="18.899999999999999" customHeight="1" x14ac:dyDescent="0.2">
      <c r="A56" s="98">
        <v>25</v>
      </c>
      <c r="B56" s="79" t="str">
        <f>IF(G56="","",VLOOKUP("JSTA"&amp;G56,data!$A$2:$Y$50000,3,FALSE)&amp;"　"&amp;VLOOKUP("JSTA"&amp;G56,data!$A$2:$Y$50000,4,FALSE))</f>
        <v/>
      </c>
      <c r="C56" s="66" t="str">
        <f>IF(G56="","",参加組数一覧!$E$4)</f>
        <v/>
      </c>
      <c r="D56" s="67" t="str">
        <f>IF($G56="","",(VLOOKUP("JSTA"&amp;$G56,data!$A$2:$Y$50000,9,0)))</f>
        <v/>
      </c>
      <c r="E56" s="66" t="str">
        <f>IF(G56="","",DATEDIF(F56,参加組数一覧!$F$1,"y"))</f>
        <v/>
      </c>
      <c r="F56" s="87" t="str">
        <f>IF(G56="","",VLOOKUP("JSTA"&amp;G56,data!$A$2:$Y$50000,7,FALSE))</f>
        <v/>
      </c>
      <c r="G56" s="68"/>
      <c r="H56" s="69"/>
      <c r="I56" s="70"/>
      <c r="J56" s="94" t="str">
        <f>IF(G56="","",VLOOKUP("JSTA"&amp;G56,data!$A$2:$Y$50000,19,FALSE))</f>
        <v/>
      </c>
      <c r="K56" s="23" t="str">
        <f>IF(G56="","",VLOOKUP("JSTA"&amp;G56,data!$A$2:$Y$50000,22,FALSE))</f>
        <v/>
      </c>
    </row>
    <row r="57" spans="1:11" ht="18.899999999999999" customHeight="1" x14ac:dyDescent="0.2">
      <c r="A57" s="98"/>
      <c r="B57" s="80" t="str">
        <f>IF(G57="","",VLOOKUP("JSTA"&amp;G57,data!$A$2:$Y$50000,3,FALSE)&amp;"　"&amp;VLOOKUP("JSTA"&amp;G57,data!$A$2:$Y$50000,4,FALSE))</f>
        <v/>
      </c>
      <c r="C57" s="71" t="str">
        <f>IF(G57="","",参加組数一覧!$E$4)</f>
        <v/>
      </c>
      <c r="D57" s="72" t="str">
        <f>IF($G57="","",(VLOOKUP("JSTA"&amp;$G57,data!$A$2:$Y$50000,9,0)))</f>
        <v/>
      </c>
      <c r="E57" s="71" t="str">
        <f>IF(G57="","",DATEDIF(F57,参加組数一覧!$F$1,"y"))</f>
        <v/>
      </c>
      <c r="F57" s="88" t="str">
        <f>IF(G57="","",VLOOKUP("JSTA"&amp;G57,data!$A$2:$Y$50000,7,FALSE))</f>
        <v/>
      </c>
      <c r="G57" s="73"/>
      <c r="H57" s="74"/>
      <c r="I57" s="75"/>
      <c r="J57" s="94" t="str">
        <f>IF(G57="","",VLOOKUP("JSTA"&amp;G57,data!$A$2:$Y$50000,19,FALSE))</f>
        <v/>
      </c>
      <c r="K57" s="23" t="str">
        <f>IF(G57="","",VLOOKUP("JSTA"&amp;G57,data!$A$2:$Y$50000,22,FALSE))</f>
        <v/>
      </c>
    </row>
    <row r="58" spans="1:11" ht="18.899999999999999" customHeight="1" x14ac:dyDescent="0.2">
      <c r="A58" s="98">
        <v>26</v>
      </c>
      <c r="B58" s="79" t="str">
        <f>IF(G58="","",VLOOKUP("JSTA"&amp;G58,data!$A$2:$Y$50000,3,FALSE)&amp;"　"&amp;VLOOKUP("JSTA"&amp;G58,data!$A$2:$Y$50000,4,FALSE))</f>
        <v/>
      </c>
      <c r="C58" s="66" t="str">
        <f>IF(G58="","",参加組数一覧!$E$4)</f>
        <v/>
      </c>
      <c r="D58" s="67" t="str">
        <f>IF($G58="","",(VLOOKUP("JSTA"&amp;$G58,data!$A$2:$Y$50000,9,0)))</f>
        <v/>
      </c>
      <c r="E58" s="66" t="str">
        <f>IF(G58="","",DATEDIF(F58,参加組数一覧!$F$1,"y"))</f>
        <v/>
      </c>
      <c r="F58" s="87" t="str">
        <f>IF(G58="","",VLOOKUP("JSTA"&amp;G58,data!$A$2:$Y$50000,7,FALSE))</f>
        <v/>
      </c>
      <c r="G58" s="68"/>
      <c r="H58" s="69"/>
      <c r="I58" s="70"/>
      <c r="J58" s="94" t="str">
        <f>IF(G58="","",VLOOKUP("JSTA"&amp;G58,data!$A$2:$Y$50000,19,FALSE))</f>
        <v/>
      </c>
      <c r="K58" s="23" t="str">
        <f>IF(G58="","",VLOOKUP("JSTA"&amp;G58,data!$A$2:$Y$50000,22,FALSE))</f>
        <v/>
      </c>
    </row>
    <row r="59" spans="1:11" ht="18.899999999999999" customHeight="1" x14ac:dyDescent="0.2">
      <c r="A59" s="98"/>
      <c r="B59" s="80" t="str">
        <f>IF(G59="","",VLOOKUP("JSTA"&amp;G59,data!$A$2:$Y$50000,3,FALSE)&amp;"　"&amp;VLOOKUP("JSTA"&amp;G59,data!$A$2:$Y$50000,4,FALSE))</f>
        <v/>
      </c>
      <c r="C59" s="71" t="str">
        <f>IF(G59="","",参加組数一覧!$E$4)</f>
        <v/>
      </c>
      <c r="D59" s="72" t="str">
        <f>IF($G59="","",(VLOOKUP("JSTA"&amp;$G59,data!$A$2:$Y$50000,9,0)))</f>
        <v/>
      </c>
      <c r="E59" s="71" t="str">
        <f>IF(G59="","",DATEDIF(F59,参加組数一覧!$F$1,"y"))</f>
        <v/>
      </c>
      <c r="F59" s="88" t="str">
        <f>IF(G59="","",VLOOKUP("JSTA"&amp;G59,data!$A$2:$Y$50000,7,FALSE))</f>
        <v/>
      </c>
      <c r="G59" s="73"/>
      <c r="H59" s="74"/>
      <c r="I59" s="75"/>
      <c r="J59" s="94" t="str">
        <f>IF(G59="","",VLOOKUP("JSTA"&amp;G59,data!$A$2:$Y$50000,19,FALSE))</f>
        <v/>
      </c>
      <c r="K59" s="23" t="str">
        <f>IF(G59="","",VLOOKUP("JSTA"&amp;G59,data!$A$2:$Y$50000,22,FALSE))</f>
        <v/>
      </c>
    </row>
    <row r="60" spans="1:11" ht="18.899999999999999" customHeight="1" x14ac:dyDescent="0.2">
      <c r="A60" s="98">
        <v>27</v>
      </c>
      <c r="B60" s="79" t="str">
        <f>IF(G60="","",VLOOKUP("JSTA"&amp;G60,data!$A$2:$Y$50000,3,FALSE)&amp;"　"&amp;VLOOKUP("JSTA"&amp;G60,data!$A$2:$Y$50000,4,FALSE))</f>
        <v/>
      </c>
      <c r="C60" s="66" t="str">
        <f>IF(G60="","",参加組数一覧!$E$4)</f>
        <v/>
      </c>
      <c r="D60" s="67" t="str">
        <f>IF($G60="","",(VLOOKUP("JSTA"&amp;$G60,data!$A$2:$Y$50000,9,0)))</f>
        <v/>
      </c>
      <c r="E60" s="66" t="str">
        <f>IF(G60="","",DATEDIF(F60,参加組数一覧!$F$1,"y"))</f>
        <v/>
      </c>
      <c r="F60" s="87" t="str">
        <f>IF(G60="","",VLOOKUP("JSTA"&amp;G60,data!$A$2:$Y$50000,7,FALSE))</f>
        <v/>
      </c>
      <c r="G60" s="68"/>
      <c r="H60" s="69"/>
      <c r="I60" s="70"/>
      <c r="J60" s="94" t="str">
        <f>IF(G60="","",VLOOKUP("JSTA"&amp;G60,data!$A$2:$Y$50000,19,FALSE))</f>
        <v/>
      </c>
      <c r="K60" s="23" t="str">
        <f>IF(G60="","",VLOOKUP("JSTA"&amp;G60,data!$A$2:$Y$50000,22,FALSE))</f>
        <v/>
      </c>
    </row>
    <row r="61" spans="1:11" ht="18.899999999999999" customHeight="1" x14ac:dyDescent="0.2">
      <c r="A61" s="98"/>
      <c r="B61" s="80" t="str">
        <f>IF(G61="","",VLOOKUP("JSTA"&amp;G61,data!$A$2:$Y$50000,3,FALSE)&amp;"　"&amp;VLOOKUP("JSTA"&amp;G61,data!$A$2:$Y$50000,4,FALSE))</f>
        <v/>
      </c>
      <c r="C61" s="71" t="str">
        <f>IF(G61="","",参加組数一覧!$E$4)</f>
        <v/>
      </c>
      <c r="D61" s="72" t="str">
        <f>IF($G61="","",(VLOOKUP("JSTA"&amp;$G61,data!$A$2:$Y$50000,9,0)))</f>
        <v/>
      </c>
      <c r="E61" s="71" t="str">
        <f>IF(G61="","",DATEDIF(F61,参加組数一覧!$F$1,"y"))</f>
        <v/>
      </c>
      <c r="F61" s="88" t="str">
        <f>IF(G61="","",VLOOKUP("JSTA"&amp;G61,data!$A$2:$Y$50000,7,FALSE))</f>
        <v/>
      </c>
      <c r="G61" s="73"/>
      <c r="H61" s="74"/>
      <c r="I61" s="75"/>
      <c r="J61" s="94" t="str">
        <f>IF(G61="","",VLOOKUP("JSTA"&amp;G61,data!$A$2:$Y$50000,19,FALSE))</f>
        <v/>
      </c>
      <c r="K61" s="23" t="str">
        <f>IF(G61="","",VLOOKUP("JSTA"&amp;G61,data!$A$2:$Y$50000,22,FALSE))</f>
        <v/>
      </c>
    </row>
    <row r="62" spans="1:11" ht="18.899999999999999" customHeight="1" x14ac:dyDescent="0.2">
      <c r="A62" s="98">
        <v>28</v>
      </c>
      <c r="B62" s="79" t="str">
        <f>IF(G62="","",VLOOKUP("JSTA"&amp;G62,data!$A$2:$Y$50000,3,FALSE)&amp;"　"&amp;VLOOKUP("JSTA"&amp;G62,data!$A$2:$Y$50000,4,FALSE))</f>
        <v/>
      </c>
      <c r="C62" s="66" t="str">
        <f>IF(G62="","",参加組数一覧!$E$4)</f>
        <v/>
      </c>
      <c r="D62" s="67" t="str">
        <f>IF($G62="","",(VLOOKUP("JSTA"&amp;$G62,data!$A$2:$Y$50000,9,0)))</f>
        <v/>
      </c>
      <c r="E62" s="66" t="str">
        <f>IF(G62="","",DATEDIF(F62,参加組数一覧!$F$1,"y"))</f>
        <v/>
      </c>
      <c r="F62" s="87" t="str">
        <f>IF(G62="","",VLOOKUP("JSTA"&amp;G62,data!$A$2:$Y$50000,7,FALSE))</f>
        <v/>
      </c>
      <c r="G62" s="68"/>
      <c r="H62" s="69"/>
      <c r="I62" s="70"/>
      <c r="J62" s="94" t="str">
        <f>IF(G62="","",VLOOKUP("JSTA"&amp;G62,data!$A$2:$Y$50000,19,FALSE))</f>
        <v/>
      </c>
      <c r="K62" s="23" t="str">
        <f>IF(G62="","",VLOOKUP("JSTA"&amp;G62,data!$A$2:$Y$50000,22,FALSE))</f>
        <v/>
      </c>
    </row>
    <row r="63" spans="1:11" ht="18.899999999999999" customHeight="1" x14ac:dyDescent="0.2">
      <c r="A63" s="98"/>
      <c r="B63" s="80" t="str">
        <f>IF(G63="","",VLOOKUP("JSTA"&amp;G63,data!$A$2:$Y$50000,3,FALSE)&amp;"　"&amp;VLOOKUP("JSTA"&amp;G63,data!$A$2:$Y$50000,4,FALSE))</f>
        <v/>
      </c>
      <c r="C63" s="71" t="str">
        <f>IF(G63="","",参加組数一覧!$E$4)</f>
        <v/>
      </c>
      <c r="D63" s="72" t="str">
        <f>IF($G63="","",(VLOOKUP("JSTA"&amp;$G63,data!$A$2:$Y$50000,9,0)))</f>
        <v/>
      </c>
      <c r="E63" s="71" t="str">
        <f>IF(G63="","",DATEDIF(F63,参加組数一覧!$F$1,"y"))</f>
        <v/>
      </c>
      <c r="F63" s="88" t="str">
        <f>IF(G63="","",VLOOKUP("JSTA"&amp;G63,data!$A$2:$Y$50000,7,FALSE))</f>
        <v/>
      </c>
      <c r="G63" s="73"/>
      <c r="H63" s="74"/>
      <c r="I63" s="75"/>
      <c r="J63" s="94" t="str">
        <f>IF(G63="","",VLOOKUP("JSTA"&amp;G63,data!$A$2:$Y$50000,19,FALSE))</f>
        <v/>
      </c>
      <c r="K63" s="23" t="str">
        <f>IF(G63="","",VLOOKUP("JSTA"&amp;G63,data!$A$2:$Y$50000,22,FALSE))</f>
        <v/>
      </c>
    </row>
    <row r="64" spans="1:11" ht="18.899999999999999" customHeight="1" x14ac:dyDescent="0.2">
      <c r="A64" s="98">
        <v>29</v>
      </c>
      <c r="B64" s="79" t="str">
        <f>IF(G64="","",VLOOKUP("JSTA"&amp;G64,data!$A$2:$Y$50000,3,FALSE)&amp;"　"&amp;VLOOKUP("JSTA"&amp;G64,data!$A$2:$Y$50000,4,FALSE))</f>
        <v/>
      </c>
      <c r="C64" s="66" t="str">
        <f>IF(G64="","",参加組数一覧!$E$4)</f>
        <v/>
      </c>
      <c r="D64" s="67" t="str">
        <f>IF($G64="","",(VLOOKUP("JSTA"&amp;$G64,data!$A$2:$Y$50000,9,0)))</f>
        <v/>
      </c>
      <c r="E64" s="66" t="str">
        <f>IF(G64="","",DATEDIF(F64,参加組数一覧!$F$1,"y"))</f>
        <v/>
      </c>
      <c r="F64" s="87" t="str">
        <f>IF(G64="","",VLOOKUP("JSTA"&amp;G64,data!$A$2:$Y$50000,7,FALSE))</f>
        <v/>
      </c>
      <c r="G64" s="68"/>
      <c r="H64" s="69"/>
      <c r="I64" s="70"/>
      <c r="J64" s="94" t="str">
        <f>IF(G64="","",VLOOKUP("JSTA"&amp;G64,data!$A$2:$Y$50000,19,FALSE))</f>
        <v/>
      </c>
      <c r="K64" s="23" t="str">
        <f>IF(G64="","",VLOOKUP("JSTA"&amp;G64,data!$A$2:$Y$50000,22,FALSE))</f>
        <v/>
      </c>
    </row>
    <row r="65" spans="1:11" ht="18.899999999999999" customHeight="1" x14ac:dyDescent="0.2">
      <c r="A65" s="98"/>
      <c r="B65" s="80" t="str">
        <f>IF(G65="","",VLOOKUP("JSTA"&amp;G65,data!$A$2:$Y$50000,3,FALSE)&amp;"　"&amp;VLOOKUP("JSTA"&amp;G65,data!$A$2:$Y$50000,4,FALSE))</f>
        <v/>
      </c>
      <c r="C65" s="71" t="str">
        <f>IF(G65="","",参加組数一覧!$E$4)</f>
        <v/>
      </c>
      <c r="D65" s="72" t="str">
        <f>IF($G65="","",(VLOOKUP("JSTA"&amp;$G65,data!$A$2:$Y$50000,9,0)))</f>
        <v/>
      </c>
      <c r="E65" s="71" t="str">
        <f>IF(G65="","",DATEDIF(F65,参加組数一覧!$F$1,"y"))</f>
        <v/>
      </c>
      <c r="F65" s="88" t="str">
        <f>IF(G65="","",VLOOKUP("JSTA"&amp;G65,data!$A$2:$Y$50000,7,FALSE))</f>
        <v/>
      </c>
      <c r="G65" s="73"/>
      <c r="H65" s="74"/>
      <c r="I65" s="75"/>
      <c r="J65" s="94" t="str">
        <f>IF(G65="","",VLOOKUP("JSTA"&amp;G65,data!$A$2:$Y$50000,19,FALSE))</f>
        <v/>
      </c>
      <c r="K65" s="23" t="str">
        <f>IF(G65="","",VLOOKUP("JSTA"&amp;G65,data!$A$2:$Y$50000,22,FALSE))</f>
        <v/>
      </c>
    </row>
    <row r="66" spans="1:11" ht="18.899999999999999" customHeight="1" x14ac:dyDescent="0.2">
      <c r="A66" s="98">
        <v>30</v>
      </c>
      <c r="B66" s="79" t="str">
        <f>IF(G66="","",VLOOKUP("JSTA"&amp;G66,data!$A$2:$Y$50000,3,FALSE)&amp;"　"&amp;VLOOKUP("JSTA"&amp;G66,data!$A$2:$Y$50000,4,FALSE))</f>
        <v/>
      </c>
      <c r="C66" s="66" t="str">
        <f>IF(G66="","",参加組数一覧!$E$4)</f>
        <v/>
      </c>
      <c r="D66" s="67" t="str">
        <f>IF($G66="","",(VLOOKUP("JSTA"&amp;$G66,data!$A$2:$Y$50000,9,0)))</f>
        <v/>
      </c>
      <c r="E66" s="66" t="str">
        <f>IF(G66="","",DATEDIF(F66,参加組数一覧!$F$1,"y"))</f>
        <v/>
      </c>
      <c r="F66" s="87" t="str">
        <f>IF(G66="","",VLOOKUP("JSTA"&amp;G66,data!$A$2:$Y$50000,7,FALSE))</f>
        <v/>
      </c>
      <c r="G66" s="68"/>
      <c r="H66" s="69"/>
      <c r="I66" s="70"/>
      <c r="J66" s="94" t="str">
        <f>IF(G66="","",VLOOKUP("JSTA"&amp;G66,data!$A$2:$Y$50000,19,FALSE))</f>
        <v/>
      </c>
      <c r="K66" s="23" t="str">
        <f>IF(G66="","",VLOOKUP("JSTA"&amp;G66,data!$A$2:$Y$50000,22,FALSE))</f>
        <v/>
      </c>
    </row>
    <row r="67" spans="1:11" ht="18.899999999999999" customHeight="1" x14ac:dyDescent="0.2">
      <c r="A67" s="98"/>
      <c r="B67" s="80" t="str">
        <f>IF(G67="","",VLOOKUP("JSTA"&amp;G67,data!$A$2:$Y$50000,3,FALSE)&amp;"　"&amp;VLOOKUP("JSTA"&amp;G67,data!$A$2:$Y$50000,4,FALSE))</f>
        <v/>
      </c>
      <c r="C67" s="71" t="str">
        <f>IF(G67="","",参加組数一覧!$E$4)</f>
        <v/>
      </c>
      <c r="D67" s="72" t="str">
        <f>IF($G67="","",(VLOOKUP("JSTA"&amp;$G67,data!$A$2:$Y$50000,9,0)))</f>
        <v/>
      </c>
      <c r="E67" s="71" t="str">
        <f>IF(G67="","",DATEDIF(F67,参加組数一覧!$F$1,"y"))</f>
        <v/>
      </c>
      <c r="F67" s="88" t="str">
        <f>IF(G67="","",VLOOKUP("JSTA"&amp;G67,data!$A$2:$Y$50000,7,FALSE))</f>
        <v/>
      </c>
      <c r="G67" s="73"/>
      <c r="H67" s="74"/>
      <c r="I67" s="75"/>
      <c r="J67" s="94" t="str">
        <f>IF(G67="","",VLOOKUP("JSTA"&amp;G67,data!$A$2:$Y$50000,19,FALSE))</f>
        <v/>
      </c>
      <c r="K67" s="23" t="str">
        <f>IF(G67="","",VLOOKUP("JSTA"&amp;G67,data!$A$2:$Y$50000,22,FALSE))</f>
        <v/>
      </c>
    </row>
    <row r="68" spans="1:11" ht="18.899999999999999" customHeight="1" x14ac:dyDescent="0.2">
      <c r="A68" s="98">
        <v>31</v>
      </c>
      <c r="B68" s="79" t="str">
        <f>IF(G68="","",VLOOKUP("JSTA"&amp;G68,data!$A$2:$Y$50000,3,FALSE)&amp;"　"&amp;VLOOKUP("JSTA"&amp;G68,data!$A$2:$Y$50000,4,FALSE))</f>
        <v/>
      </c>
      <c r="C68" s="66" t="str">
        <f>IF(G68="","",参加組数一覧!$E$4)</f>
        <v/>
      </c>
      <c r="D68" s="67" t="str">
        <f>IF($G68="","",(VLOOKUP("JSTA"&amp;$G68,data!$A$2:$Y$50000,9,0)))</f>
        <v/>
      </c>
      <c r="E68" s="66" t="str">
        <f>IF(G68="","",DATEDIF(F68,参加組数一覧!$F$1,"y"))</f>
        <v/>
      </c>
      <c r="F68" s="87" t="str">
        <f>IF(G68="","",VLOOKUP("JSTA"&amp;G68,data!$A$2:$Y$50000,7,FALSE))</f>
        <v/>
      </c>
      <c r="G68" s="68"/>
      <c r="H68" s="69"/>
      <c r="I68" s="70"/>
      <c r="J68" s="94" t="str">
        <f>IF(G68="","",VLOOKUP("JSTA"&amp;G68,data!$A$2:$Y$50000,19,FALSE))</f>
        <v/>
      </c>
      <c r="K68" s="23" t="str">
        <f>IF(G68="","",VLOOKUP("JSTA"&amp;G68,data!$A$2:$Y$50000,22,FALSE))</f>
        <v/>
      </c>
    </row>
    <row r="69" spans="1:11" ht="18.899999999999999" customHeight="1" x14ac:dyDescent="0.2">
      <c r="A69" s="98"/>
      <c r="B69" s="80" t="str">
        <f>IF(G69="","",VLOOKUP("JSTA"&amp;G69,data!$A$2:$Y$50000,3,FALSE)&amp;"　"&amp;VLOOKUP("JSTA"&amp;G69,data!$A$2:$Y$50000,4,FALSE))</f>
        <v/>
      </c>
      <c r="C69" s="71" t="str">
        <f>IF(G69="","",参加組数一覧!$E$4)</f>
        <v/>
      </c>
      <c r="D69" s="72" t="str">
        <f>IF($G69="","",(VLOOKUP("JSTA"&amp;$G69,data!$A$2:$Y$50000,9,0)))</f>
        <v/>
      </c>
      <c r="E69" s="71" t="str">
        <f>IF(G69="","",DATEDIF(F69,参加組数一覧!$F$1,"y"))</f>
        <v/>
      </c>
      <c r="F69" s="88" t="str">
        <f>IF(G69="","",VLOOKUP("JSTA"&amp;G69,data!$A$2:$Y$50000,7,FALSE))</f>
        <v/>
      </c>
      <c r="G69" s="73"/>
      <c r="H69" s="74"/>
      <c r="I69" s="75"/>
      <c r="J69" s="94" t="str">
        <f>IF(G69="","",VLOOKUP("JSTA"&amp;G69,data!$A$2:$Y$50000,19,FALSE))</f>
        <v/>
      </c>
      <c r="K69" s="23" t="str">
        <f>IF(G69="","",VLOOKUP("JSTA"&amp;G69,data!$A$2:$Y$50000,22,FALSE))</f>
        <v/>
      </c>
    </row>
    <row r="70" spans="1:11" ht="18.899999999999999" customHeight="1" x14ac:dyDescent="0.2">
      <c r="A70" s="98">
        <v>32</v>
      </c>
      <c r="B70" s="79" t="str">
        <f>IF(G70="","",VLOOKUP("JSTA"&amp;G70,data!$A$2:$Y$50000,3,FALSE)&amp;"　"&amp;VLOOKUP("JSTA"&amp;G70,data!$A$2:$Y$50000,4,FALSE))</f>
        <v/>
      </c>
      <c r="C70" s="66" t="str">
        <f>IF(G70="","",参加組数一覧!$E$4)</f>
        <v/>
      </c>
      <c r="D70" s="67" t="str">
        <f>IF($G70="","",(VLOOKUP("JSTA"&amp;$G70,data!$A$2:$Y$50000,9,0)))</f>
        <v/>
      </c>
      <c r="E70" s="66" t="str">
        <f>IF(G70="","",DATEDIF(F70,参加組数一覧!$F$1,"y"))</f>
        <v/>
      </c>
      <c r="F70" s="87" t="str">
        <f>IF(G70="","",VLOOKUP("JSTA"&amp;G70,data!$A$2:$Y$50000,7,FALSE))</f>
        <v/>
      </c>
      <c r="G70" s="68"/>
      <c r="H70" s="69"/>
      <c r="I70" s="70"/>
      <c r="J70" s="94" t="str">
        <f>IF(G70="","",VLOOKUP("JSTA"&amp;G70,data!$A$2:$Y$50000,19,FALSE))</f>
        <v/>
      </c>
      <c r="K70" s="23" t="str">
        <f>IF(G70="","",VLOOKUP("JSTA"&amp;G70,data!$A$2:$Y$50000,22,FALSE))</f>
        <v/>
      </c>
    </row>
    <row r="71" spans="1:11" ht="18.899999999999999" customHeight="1" x14ac:dyDescent="0.2">
      <c r="A71" s="98"/>
      <c r="B71" s="80" t="str">
        <f>IF(G71="","",VLOOKUP("JSTA"&amp;G71,data!$A$2:$Y$50000,3,FALSE)&amp;"　"&amp;VLOOKUP("JSTA"&amp;G71,data!$A$2:$Y$50000,4,FALSE))</f>
        <v/>
      </c>
      <c r="C71" s="71" t="str">
        <f>IF(G71="","",参加組数一覧!$E$4)</f>
        <v/>
      </c>
      <c r="D71" s="72" t="str">
        <f>IF($G71="","",(VLOOKUP("JSTA"&amp;$G71,data!$A$2:$Y$50000,9,0)))</f>
        <v/>
      </c>
      <c r="E71" s="71" t="str">
        <f>IF(G71="","",DATEDIF(F71,参加組数一覧!$F$1,"y"))</f>
        <v/>
      </c>
      <c r="F71" s="88" t="str">
        <f>IF(G71="","",VLOOKUP("JSTA"&amp;G71,data!$A$2:$Y$50000,7,FALSE))</f>
        <v/>
      </c>
      <c r="G71" s="73"/>
      <c r="H71" s="74"/>
      <c r="I71" s="75"/>
      <c r="J71" s="94" t="str">
        <f>IF(G71="","",VLOOKUP("JSTA"&amp;G71,data!$A$2:$Y$50000,19,FALSE))</f>
        <v/>
      </c>
      <c r="K71" s="23" t="str">
        <f>IF(G71="","",VLOOKUP("JSTA"&amp;G71,data!$A$2:$Y$50000,22,FALSE))</f>
        <v/>
      </c>
    </row>
    <row r="72" spans="1:11" ht="18.899999999999999" customHeight="1" x14ac:dyDescent="0.2">
      <c r="A72" s="98">
        <v>33</v>
      </c>
      <c r="B72" s="79" t="str">
        <f>IF(G72="","",VLOOKUP("JSTA"&amp;G72,data!$A$2:$Y$50000,3,FALSE)&amp;"　"&amp;VLOOKUP("JSTA"&amp;G72,data!$A$2:$Y$50000,4,FALSE))</f>
        <v/>
      </c>
      <c r="C72" s="66" t="str">
        <f>IF(G72="","",参加組数一覧!$E$4)</f>
        <v/>
      </c>
      <c r="D72" s="67" t="str">
        <f>IF($G72="","",(VLOOKUP("JSTA"&amp;$G72,data!$A$2:$Y$50000,9,0)))</f>
        <v/>
      </c>
      <c r="E72" s="66" t="str">
        <f>IF(G72="","",DATEDIF(F72,参加組数一覧!$F$1,"y"))</f>
        <v/>
      </c>
      <c r="F72" s="87" t="str">
        <f>IF(G72="","",VLOOKUP("JSTA"&amp;G72,data!$A$2:$Y$50000,7,FALSE))</f>
        <v/>
      </c>
      <c r="G72" s="68"/>
      <c r="H72" s="69"/>
      <c r="I72" s="70"/>
      <c r="J72" s="94" t="str">
        <f>IF(G72="","",VLOOKUP("JSTA"&amp;G72,data!$A$2:$Y$50000,19,FALSE))</f>
        <v/>
      </c>
      <c r="K72" s="23" t="str">
        <f>IF(G72="","",VLOOKUP("JSTA"&amp;G72,data!$A$2:$Y$50000,22,FALSE))</f>
        <v/>
      </c>
    </row>
    <row r="73" spans="1:11" ht="18.899999999999999" customHeight="1" x14ac:dyDescent="0.2">
      <c r="A73" s="98"/>
      <c r="B73" s="80" t="str">
        <f>IF(G73="","",VLOOKUP("JSTA"&amp;G73,data!$A$2:$Y$50000,3,FALSE)&amp;"　"&amp;VLOOKUP("JSTA"&amp;G73,data!$A$2:$Y$50000,4,FALSE))</f>
        <v/>
      </c>
      <c r="C73" s="71" t="str">
        <f>IF(G73="","",参加組数一覧!$E$4)</f>
        <v/>
      </c>
      <c r="D73" s="72" t="str">
        <f>IF($G73="","",(VLOOKUP("JSTA"&amp;$G73,data!$A$2:$Y$50000,9,0)))</f>
        <v/>
      </c>
      <c r="E73" s="71" t="str">
        <f>IF(G73="","",DATEDIF(F73,参加組数一覧!$F$1,"y"))</f>
        <v/>
      </c>
      <c r="F73" s="88" t="str">
        <f>IF(G73="","",VLOOKUP("JSTA"&amp;G73,data!$A$2:$Y$50000,7,FALSE))</f>
        <v/>
      </c>
      <c r="G73" s="73"/>
      <c r="H73" s="74"/>
      <c r="I73" s="75"/>
      <c r="J73" s="94" t="str">
        <f>IF(G73="","",VLOOKUP("JSTA"&amp;G73,data!$A$2:$Y$50000,19,FALSE))</f>
        <v/>
      </c>
      <c r="K73" s="23" t="str">
        <f>IF(G73="","",VLOOKUP("JSTA"&amp;G73,data!$A$2:$Y$50000,22,FALSE))</f>
        <v/>
      </c>
    </row>
    <row r="74" spans="1:11" ht="18.899999999999999" customHeight="1" x14ac:dyDescent="0.2">
      <c r="A74" s="98">
        <v>34</v>
      </c>
      <c r="B74" s="79" t="str">
        <f>IF(G74="","",VLOOKUP("JSTA"&amp;G74,data!$A$2:$Y$50000,3,FALSE)&amp;"　"&amp;VLOOKUP("JSTA"&amp;G74,data!$A$2:$Y$50000,4,FALSE))</f>
        <v/>
      </c>
      <c r="C74" s="66" t="str">
        <f>IF(G74="","",参加組数一覧!$E$4)</f>
        <v/>
      </c>
      <c r="D74" s="67" t="str">
        <f>IF($G74="","",(VLOOKUP("JSTA"&amp;$G74,data!$A$2:$Y$50000,9,0)))</f>
        <v/>
      </c>
      <c r="E74" s="66" t="str">
        <f>IF(G74="","",DATEDIF(F74,参加組数一覧!$F$1,"y"))</f>
        <v/>
      </c>
      <c r="F74" s="87" t="str">
        <f>IF(G74="","",VLOOKUP("JSTA"&amp;G74,data!$A$2:$Y$50000,7,FALSE))</f>
        <v/>
      </c>
      <c r="G74" s="68"/>
      <c r="H74" s="69"/>
      <c r="I74" s="70"/>
      <c r="J74" s="94" t="str">
        <f>IF(G74="","",VLOOKUP("JSTA"&amp;G74,data!$A$2:$Y$50000,19,FALSE))</f>
        <v/>
      </c>
      <c r="K74" s="23" t="str">
        <f>IF(G74="","",VLOOKUP("JSTA"&amp;G74,data!$A$2:$Y$50000,22,FALSE))</f>
        <v/>
      </c>
    </row>
    <row r="75" spans="1:11" ht="18.899999999999999" customHeight="1" x14ac:dyDescent="0.2">
      <c r="A75" s="98"/>
      <c r="B75" s="80" t="str">
        <f>IF(G75="","",VLOOKUP("JSTA"&amp;G75,data!$A$2:$Y$50000,3,FALSE)&amp;"　"&amp;VLOOKUP("JSTA"&amp;G75,data!$A$2:$Y$50000,4,FALSE))</f>
        <v/>
      </c>
      <c r="C75" s="71" t="str">
        <f>IF(G75="","",参加組数一覧!$E$4)</f>
        <v/>
      </c>
      <c r="D75" s="72" t="str">
        <f>IF($G75="","",(VLOOKUP("JSTA"&amp;$G75,data!$A$2:$Y$50000,9,0)))</f>
        <v/>
      </c>
      <c r="E75" s="71" t="str">
        <f>IF(G75="","",DATEDIF(F75,参加組数一覧!$F$1,"y"))</f>
        <v/>
      </c>
      <c r="F75" s="88" t="str">
        <f>IF(G75="","",VLOOKUP("JSTA"&amp;G75,data!$A$2:$Y$50000,7,FALSE))</f>
        <v/>
      </c>
      <c r="G75" s="73"/>
      <c r="H75" s="74"/>
      <c r="I75" s="75"/>
      <c r="J75" s="94" t="str">
        <f>IF(G75="","",VLOOKUP("JSTA"&amp;G75,data!$A$2:$Y$50000,19,FALSE))</f>
        <v/>
      </c>
      <c r="K75" s="23" t="str">
        <f>IF(G75="","",VLOOKUP("JSTA"&amp;G75,data!$A$2:$Y$50000,22,FALSE))</f>
        <v/>
      </c>
    </row>
    <row r="76" spans="1:11" ht="18.899999999999999" customHeight="1" x14ac:dyDescent="0.2">
      <c r="A76" s="98">
        <v>35</v>
      </c>
      <c r="B76" s="79" t="str">
        <f>IF(G76="","",VLOOKUP("JSTA"&amp;G76,data!$A$2:$Y$50000,3,FALSE)&amp;"　"&amp;VLOOKUP("JSTA"&amp;G76,data!$A$2:$Y$50000,4,FALSE))</f>
        <v/>
      </c>
      <c r="C76" s="66" t="str">
        <f>IF(G76="","",参加組数一覧!$E$4)</f>
        <v/>
      </c>
      <c r="D76" s="67" t="str">
        <f>IF($G76="","",(VLOOKUP("JSTA"&amp;$G76,data!$A$2:$Y$50000,9,0)))</f>
        <v/>
      </c>
      <c r="E76" s="66" t="str">
        <f>IF(G76="","",DATEDIF(F76,参加組数一覧!$F$1,"y"))</f>
        <v/>
      </c>
      <c r="F76" s="87" t="str">
        <f>IF(G76="","",VLOOKUP("JSTA"&amp;G76,data!$A$2:$Y$50000,7,FALSE))</f>
        <v/>
      </c>
      <c r="G76" s="68"/>
      <c r="H76" s="69"/>
      <c r="I76" s="70"/>
      <c r="J76" s="94" t="str">
        <f>IF(G76="","",VLOOKUP("JSTA"&amp;G76,data!$A$2:$Y$50000,19,FALSE))</f>
        <v/>
      </c>
      <c r="K76" s="23" t="str">
        <f>IF(G76="","",VLOOKUP("JSTA"&amp;G76,data!$A$2:$Y$50000,22,FALSE))</f>
        <v/>
      </c>
    </row>
    <row r="77" spans="1:11" ht="18.899999999999999" customHeight="1" x14ac:dyDescent="0.2">
      <c r="A77" s="98"/>
      <c r="B77" s="80" t="str">
        <f>IF(G77="","",VLOOKUP("JSTA"&amp;G77,data!$A$2:$Y$50000,3,FALSE)&amp;"　"&amp;VLOOKUP("JSTA"&amp;G77,data!$A$2:$Y$50000,4,FALSE))</f>
        <v/>
      </c>
      <c r="C77" s="71" t="str">
        <f>IF(G77="","",参加組数一覧!$E$4)</f>
        <v/>
      </c>
      <c r="D77" s="72" t="str">
        <f>IF($G77="","",(VLOOKUP("JSTA"&amp;$G77,data!$A$2:$Y$50000,9,0)))</f>
        <v/>
      </c>
      <c r="E77" s="71" t="str">
        <f>IF(G77="","",DATEDIF(F77,参加組数一覧!$F$1,"y"))</f>
        <v/>
      </c>
      <c r="F77" s="88" t="str">
        <f>IF(G77="","",VLOOKUP("JSTA"&amp;G77,data!$A$2:$Y$50000,7,FALSE))</f>
        <v/>
      </c>
      <c r="G77" s="73"/>
      <c r="H77" s="74"/>
      <c r="I77" s="75"/>
      <c r="J77" s="94" t="str">
        <f>IF(G77="","",VLOOKUP("JSTA"&amp;G77,data!$A$2:$Y$50000,19,FALSE))</f>
        <v/>
      </c>
      <c r="K77" s="23" t="str">
        <f>IF(G77="","",VLOOKUP("JSTA"&amp;G77,data!$A$2:$Y$50000,22,FALSE))</f>
        <v/>
      </c>
    </row>
  </sheetData>
  <mergeCells count="47">
    <mergeCell ref="I6:I7"/>
    <mergeCell ref="B1:G2"/>
    <mergeCell ref="C3:C4"/>
    <mergeCell ref="D3:D4"/>
    <mergeCell ref="G3:I3"/>
    <mergeCell ref="G4:I4"/>
    <mergeCell ref="D6:D7"/>
    <mergeCell ref="A12:A13"/>
    <mergeCell ref="E6:E7"/>
    <mergeCell ref="F6:F7"/>
    <mergeCell ref="G6:G7"/>
    <mergeCell ref="A24:A25"/>
    <mergeCell ref="A8:A9"/>
    <mergeCell ref="A10:A11"/>
    <mergeCell ref="B6:B7"/>
    <mergeCell ref="C6:C7"/>
    <mergeCell ref="A14:A15"/>
    <mergeCell ref="A16:A17"/>
    <mergeCell ref="A18:A19"/>
    <mergeCell ref="A20:A21"/>
    <mergeCell ref="A22:A23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76:A77"/>
    <mergeCell ref="A72:A73"/>
    <mergeCell ref="A74:A75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4294967292" verticalDpi="360" r:id="rId1"/>
  <headerFooter alignWithMargins="0"/>
  <rowBreaks count="2" manualBreakCount="2">
    <brk id="37" max="9" man="1"/>
    <brk id="67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0109B"/>
  </sheetPr>
  <dimension ref="A1:K70"/>
  <sheetViews>
    <sheetView view="pageBreakPreview" zoomScale="90" zoomScaleNormal="100" zoomScaleSheetLayoutView="90" workbookViewId="0">
      <selection activeCell="F18" sqref="F18"/>
    </sheetView>
  </sheetViews>
  <sheetFormatPr defaultColWidth="9" defaultRowHeight="18.899999999999999" customHeight="1" x14ac:dyDescent="0.2"/>
  <cols>
    <col min="1" max="1" width="5.44140625" style="1" customWidth="1"/>
    <col min="2" max="2" width="13.66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9" style="1"/>
    <col min="11" max="11" width="14.10937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90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67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76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76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76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76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76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76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76"/>
      <c r="G70" s="76"/>
      <c r="H70" s="76"/>
      <c r="I70" s="76"/>
    </row>
  </sheetData>
  <mergeCells count="24">
    <mergeCell ref="A12:A13"/>
    <mergeCell ref="E6:E7"/>
    <mergeCell ref="F6:F7"/>
    <mergeCell ref="G6:G7"/>
    <mergeCell ref="B1:G2"/>
    <mergeCell ref="C3:C4"/>
    <mergeCell ref="D3:D4"/>
    <mergeCell ref="G3:I3"/>
    <mergeCell ref="G4:I4"/>
    <mergeCell ref="I6:I7"/>
    <mergeCell ref="A8:A9"/>
    <mergeCell ref="A10:A11"/>
    <mergeCell ref="B6:B7"/>
    <mergeCell ref="C6:C7"/>
    <mergeCell ref="D6:D7"/>
    <mergeCell ref="A26:A27"/>
    <mergeCell ref="A28:A29"/>
    <mergeCell ref="A30:A31"/>
    <mergeCell ref="A14:A15"/>
    <mergeCell ref="A16:A17"/>
    <mergeCell ref="A18:A19"/>
    <mergeCell ref="A20:A21"/>
    <mergeCell ref="A22:A23"/>
    <mergeCell ref="A24:A25"/>
  </mergeCells>
  <phoneticPr fontId="4"/>
  <conditionalFormatting sqref="E8:E31">
    <cfRule type="cellIs" dxfId="8" priority="1" stopIfTrue="1" operator="lessThan">
      <formula>35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8" orientation="portrait" horizontalDpi="4294967292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0109B"/>
  </sheetPr>
  <dimension ref="A1:K71"/>
  <sheetViews>
    <sheetView view="pageBreakPreview" zoomScale="90" zoomScaleNormal="100" zoomScaleSheetLayoutView="90" workbookViewId="0">
      <selection activeCell="H17" sqref="H17"/>
    </sheetView>
  </sheetViews>
  <sheetFormatPr defaultColWidth="9" defaultRowHeight="18.899999999999999" customHeight="1" x14ac:dyDescent="0.2"/>
  <cols>
    <col min="1" max="1" width="5.77734375" style="1" customWidth="1"/>
    <col min="2" max="2" width="14.2187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9" style="1"/>
    <col min="11" max="11" width="14.4414062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90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56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76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76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76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76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76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76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76"/>
      <c r="G70" s="76"/>
      <c r="H70" s="76"/>
      <c r="I70" s="76"/>
    </row>
    <row r="71" spans="2:9" ht="18.899999999999999" customHeight="1" x14ac:dyDescent="0.2">
      <c r="B71" s="76"/>
      <c r="C71" s="76"/>
      <c r="D71" s="76"/>
      <c r="E71" s="77"/>
      <c r="F71" s="76"/>
      <c r="G71" s="76"/>
      <c r="H71" s="76"/>
      <c r="I71" s="76"/>
    </row>
  </sheetData>
  <mergeCells count="24">
    <mergeCell ref="A30:A31"/>
    <mergeCell ref="A24:A25"/>
    <mergeCell ref="A26:A27"/>
    <mergeCell ref="E6:E7"/>
    <mergeCell ref="F6:F7"/>
    <mergeCell ref="A8:A9"/>
    <mergeCell ref="A10:A11"/>
    <mergeCell ref="A12:A13"/>
    <mergeCell ref="A14:A15"/>
    <mergeCell ref="I6:I7"/>
    <mergeCell ref="B6:B7"/>
    <mergeCell ref="C6:C7"/>
    <mergeCell ref="D6:D7"/>
    <mergeCell ref="A28:A29"/>
    <mergeCell ref="A16:A17"/>
    <mergeCell ref="A18:A19"/>
    <mergeCell ref="A20:A21"/>
    <mergeCell ref="A22:A23"/>
    <mergeCell ref="G6:G7"/>
    <mergeCell ref="B1:G2"/>
    <mergeCell ref="C3:C4"/>
    <mergeCell ref="D3:D4"/>
    <mergeCell ref="G3:I3"/>
    <mergeCell ref="G4:I4"/>
  </mergeCells>
  <phoneticPr fontId="4"/>
  <conditionalFormatting sqref="E8:E31">
    <cfRule type="cellIs" dxfId="7" priority="1" stopIfTrue="1" operator="lessThan">
      <formula>45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9" orientation="portrait" horizontalDpi="4294967292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0109B"/>
  </sheetPr>
  <dimension ref="A1:K71"/>
  <sheetViews>
    <sheetView view="pageBreakPreview" zoomScale="90" zoomScaleNormal="100" zoomScaleSheetLayoutView="90" workbookViewId="0">
      <selection activeCell="M17" sqref="M17"/>
    </sheetView>
  </sheetViews>
  <sheetFormatPr defaultColWidth="9" defaultRowHeight="18.899999999999999" customHeight="1" x14ac:dyDescent="0.2"/>
  <cols>
    <col min="1" max="1" width="6.21875" style="1" customWidth="1"/>
    <col min="2" max="2" width="14.7773437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9" style="1"/>
    <col min="11" max="11" width="12.7773437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63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57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76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76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76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76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76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76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76"/>
      <c r="G70" s="76"/>
      <c r="H70" s="76"/>
      <c r="I70" s="76"/>
    </row>
    <row r="71" spans="2:9" ht="18.899999999999999" customHeight="1" x14ac:dyDescent="0.2">
      <c r="B71" s="76"/>
      <c r="C71" s="76"/>
      <c r="D71" s="76"/>
      <c r="E71" s="77"/>
      <c r="F71" s="76"/>
      <c r="G71" s="76"/>
      <c r="H71" s="76"/>
      <c r="I71" s="76"/>
    </row>
  </sheetData>
  <mergeCells count="24">
    <mergeCell ref="B1:G2"/>
    <mergeCell ref="C3:C4"/>
    <mergeCell ref="D3:D4"/>
    <mergeCell ref="G3:I3"/>
    <mergeCell ref="G4:I4"/>
    <mergeCell ref="A28:A29"/>
    <mergeCell ref="A30:A31"/>
    <mergeCell ref="E6:E7"/>
    <mergeCell ref="F6:F7"/>
    <mergeCell ref="G6:G7"/>
    <mergeCell ref="A24:A25"/>
    <mergeCell ref="A26:A27"/>
    <mergeCell ref="A12:A13"/>
    <mergeCell ref="A14:A15"/>
    <mergeCell ref="A16:A17"/>
    <mergeCell ref="A18:A19"/>
    <mergeCell ref="A20:A21"/>
    <mergeCell ref="A22:A23"/>
    <mergeCell ref="I6:I7"/>
    <mergeCell ref="A8:A9"/>
    <mergeCell ref="A10:A11"/>
    <mergeCell ref="B6:B7"/>
    <mergeCell ref="C6:C7"/>
    <mergeCell ref="D6:D7"/>
  </mergeCells>
  <phoneticPr fontId="4"/>
  <conditionalFormatting sqref="E8:E31">
    <cfRule type="cellIs" dxfId="6" priority="1" stopIfTrue="1" operator="lessThan">
      <formula>50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8" orientation="portrait" horizontalDpi="4294967292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0109B"/>
  </sheetPr>
  <dimension ref="A1:K71"/>
  <sheetViews>
    <sheetView view="pageBreakPreview" zoomScale="90" zoomScaleNormal="100" zoomScaleSheetLayoutView="90" workbookViewId="0">
      <selection activeCell="M10" sqref="M10"/>
    </sheetView>
  </sheetViews>
  <sheetFormatPr defaultColWidth="9" defaultRowHeight="18.899999999999999" customHeight="1" x14ac:dyDescent="0.2"/>
  <cols>
    <col min="1" max="1" width="5.77734375" style="1" customWidth="1"/>
    <col min="2" max="2" width="14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9" style="1"/>
    <col min="11" max="11" width="13.554687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63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58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76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76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76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76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76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76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76"/>
      <c r="G70" s="76"/>
      <c r="H70" s="76"/>
      <c r="I70" s="76"/>
    </row>
    <row r="71" spans="2:9" ht="18.899999999999999" customHeight="1" x14ac:dyDescent="0.2">
      <c r="B71" s="76"/>
      <c r="C71" s="76"/>
      <c r="D71" s="76"/>
      <c r="E71" s="77"/>
      <c r="F71" s="76"/>
      <c r="G71" s="76"/>
      <c r="H71" s="76"/>
      <c r="I71" s="76"/>
    </row>
  </sheetData>
  <mergeCells count="24">
    <mergeCell ref="F6:F7"/>
    <mergeCell ref="G6:G7"/>
    <mergeCell ref="A20:A21"/>
    <mergeCell ref="A22:A23"/>
    <mergeCell ref="A16:A17"/>
    <mergeCell ref="A18:A19"/>
    <mergeCell ref="A12:A13"/>
    <mergeCell ref="A14:A15"/>
    <mergeCell ref="A26:A27"/>
    <mergeCell ref="A28:A29"/>
    <mergeCell ref="A30:A31"/>
    <mergeCell ref="B1:G2"/>
    <mergeCell ref="C3:C4"/>
    <mergeCell ref="D3:D4"/>
    <mergeCell ref="G3:I3"/>
    <mergeCell ref="G4:I4"/>
    <mergeCell ref="A24:A25"/>
    <mergeCell ref="I6:I7"/>
    <mergeCell ref="A8:A9"/>
    <mergeCell ref="A10:A11"/>
    <mergeCell ref="B6:B7"/>
    <mergeCell ref="C6:C7"/>
    <mergeCell ref="D6:D7"/>
    <mergeCell ref="E6:E7"/>
  </mergeCells>
  <phoneticPr fontId="4"/>
  <conditionalFormatting sqref="E8:E31">
    <cfRule type="cellIs" dxfId="5" priority="1" stopIfTrue="1" operator="lessThan">
      <formula>55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8" orientation="portrait" horizontalDpi="4294967292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E0109B"/>
  </sheetPr>
  <dimension ref="A1:K70"/>
  <sheetViews>
    <sheetView view="pageBreakPreview" zoomScale="90" zoomScaleNormal="100" zoomScaleSheetLayoutView="90" workbookViewId="0">
      <selection activeCell="K17" sqref="K17"/>
    </sheetView>
  </sheetViews>
  <sheetFormatPr defaultColWidth="9" defaultRowHeight="18.899999999999999" customHeight="1" x14ac:dyDescent="0.2"/>
  <cols>
    <col min="1" max="1" width="6.77734375" style="1" customWidth="1"/>
    <col min="2" max="2" width="14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9" style="1"/>
    <col min="11" max="11" width="14.4414062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63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59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76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76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76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76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76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76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76"/>
      <c r="G70" s="76"/>
      <c r="H70" s="76"/>
      <c r="I70" s="76"/>
    </row>
  </sheetData>
  <mergeCells count="24">
    <mergeCell ref="A12:A13"/>
    <mergeCell ref="E6:E7"/>
    <mergeCell ref="F6:F7"/>
    <mergeCell ref="G6:G7"/>
    <mergeCell ref="B1:G2"/>
    <mergeCell ref="C3:C4"/>
    <mergeCell ref="D3:D4"/>
    <mergeCell ref="G3:I3"/>
    <mergeCell ref="G4:I4"/>
    <mergeCell ref="I6:I7"/>
    <mergeCell ref="A8:A9"/>
    <mergeCell ref="A10:A11"/>
    <mergeCell ref="B6:B7"/>
    <mergeCell ref="C6:C7"/>
    <mergeCell ref="D6:D7"/>
    <mergeCell ref="A26:A27"/>
    <mergeCell ref="A28:A29"/>
    <mergeCell ref="A30:A31"/>
    <mergeCell ref="A14:A15"/>
    <mergeCell ref="A16:A17"/>
    <mergeCell ref="A18:A19"/>
    <mergeCell ref="A20:A21"/>
    <mergeCell ref="A22:A23"/>
    <mergeCell ref="A24:A25"/>
  </mergeCells>
  <phoneticPr fontId="4"/>
  <conditionalFormatting sqref="E8:E31">
    <cfRule type="cellIs" dxfId="4" priority="1" stopIfTrue="1" operator="lessThan">
      <formula>60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8" orientation="portrait" horizontalDpi="4294967292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33"/>
  <sheetViews>
    <sheetView tabSelected="1" view="pageBreakPreview" zoomScale="60" zoomScaleNormal="100" workbookViewId="0">
      <selection activeCell="M18" sqref="M18"/>
    </sheetView>
  </sheetViews>
  <sheetFormatPr defaultColWidth="9" defaultRowHeight="30" customHeight="1" x14ac:dyDescent="0.2"/>
  <cols>
    <col min="1" max="4" width="13.6640625" style="1" customWidth="1"/>
    <col min="5" max="5" width="21.33203125" style="1" customWidth="1"/>
    <col min="6" max="6" width="16.44140625" style="1" customWidth="1"/>
    <col min="7" max="16384" width="9" style="1"/>
  </cols>
  <sheetData>
    <row r="1" spans="1:7" ht="30" customHeight="1" x14ac:dyDescent="0.2">
      <c r="A1" s="16" t="s">
        <v>79</v>
      </c>
      <c r="B1" s="16"/>
      <c r="C1" s="16"/>
      <c r="D1" s="15"/>
      <c r="E1" s="39"/>
      <c r="F1" s="23">
        <v>45748</v>
      </c>
    </row>
    <row r="2" spans="1:7" ht="16.5" customHeight="1" x14ac:dyDescent="0.2">
      <c r="A2" s="128" t="s">
        <v>103</v>
      </c>
      <c r="B2" s="128"/>
      <c r="C2" s="128"/>
      <c r="D2" s="128"/>
      <c r="E2" s="128"/>
      <c r="F2" s="6"/>
    </row>
    <row r="3" spans="1:7" ht="16.5" customHeight="1" x14ac:dyDescent="0.2">
      <c r="A3" s="128"/>
      <c r="B3" s="128"/>
      <c r="C3" s="128"/>
      <c r="D3" s="128"/>
      <c r="E3" s="128"/>
      <c r="F3" s="6"/>
      <c r="G3" s="6"/>
    </row>
    <row r="4" spans="1:7" ht="21" customHeight="1" x14ac:dyDescent="0.2">
      <c r="D4" s="14" t="s">
        <v>35</v>
      </c>
      <c r="E4" s="41" t="s">
        <v>75</v>
      </c>
    </row>
    <row r="5" spans="1:7" ht="26.25" customHeight="1" x14ac:dyDescent="0.2">
      <c r="A5" s="129" t="s">
        <v>34</v>
      </c>
      <c r="B5" s="129"/>
      <c r="C5" s="129"/>
      <c r="D5" s="129"/>
      <c r="E5" s="129"/>
    </row>
    <row r="6" spans="1:7" ht="21" customHeight="1" x14ac:dyDescent="0.2">
      <c r="A6" s="16"/>
      <c r="B6" s="16"/>
      <c r="C6" s="135" t="s">
        <v>36</v>
      </c>
      <c r="D6" s="135"/>
      <c r="E6" s="40" t="s">
        <v>77</v>
      </c>
    </row>
    <row r="7" spans="1:7" ht="21" customHeight="1" x14ac:dyDescent="0.2">
      <c r="A7" s="16"/>
      <c r="B7" s="16"/>
      <c r="C7" s="135" t="s">
        <v>37</v>
      </c>
      <c r="D7" s="20" t="s">
        <v>18</v>
      </c>
      <c r="E7" s="40" t="s">
        <v>76</v>
      </c>
    </row>
    <row r="8" spans="1:7" ht="21" customHeight="1" x14ac:dyDescent="0.2">
      <c r="C8" s="135"/>
      <c r="D8" s="20" t="s">
        <v>32</v>
      </c>
      <c r="E8" s="40" t="s">
        <v>78</v>
      </c>
      <c r="F8" s="6"/>
    </row>
    <row r="9" spans="1:7" ht="9.75" customHeight="1" thickBot="1" x14ac:dyDescent="0.25">
      <c r="C9" s="45"/>
      <c r="D9" s="34"/>
      <c r="E9" s="45"/>
      <c r="F9" s="6"/>
    </row>
    <row r="10" spans="1:7" ht="30" customHeight="1" thickBot="1" x14ac:dyDescent="0.25">
      <c r="A10" s="130" t="s">
        <v>9</v>
      </c>
      <c r="B10" s="131"/>
      <c r="C10" s="131" t="s">
        <v>12</v>
      </c>
      <c r="D10" s="131"/>
      <c r="E10" s="46" t="s">
        <v>10</v>
      </c>
    </row>
    <row r="11" spans="1:7" ht="30" customHeight="1" x14ac:dyDescent="0.2">
      <c r="A11" s="133" t="s">
        <v>28</v>
      </c>
      <c r="B11" s="134"/>
      <c r="C11" s="123">
        <f>COUNT(一般男子!$G$8:$G$91)/2</f>
        <v>0</v>
      </c>
      <c r="D11" s="123"/>
      <c r="E11" s="47">
        <f>6000*C11</f>
        <v>0</v>
      </c>
    </row>
    <row r="12" spans="1:7" ht="30" customHeight="1" x14ac:dyDescent="0.2">
      <c r="A12" s="117" t="s">
        <v>65</v>
      </c>
      <c r="B12" s="118"/>
      <c r="C12" s="119">
        <f>COUNT(男35!$G$8:$G$64)/2</f>
        <v>0</v>
      </c>
      <c r="D12" s="119"/>
      <c r="E12" s="48">
        <f>6000*C12</f>
        <v>0</v>
      </c>
    </row>
    <row r="13" spans="1:7" ht="30" customHeight="1" x14ac:dyDescent="0.2">
      <c r="A13" s="117" t="s">
        <v>47</v>
      </c>
      <c r="B13" s="118"/>
      <c r="C13" s="119">
        <f>COUNT(男45!$G$8:$G$82)/2</f>
        <v>0</v>
      </c>
      <c r="D13" s="119"/>
      <c r="E13" s="48">
        <f t="shared" ref="E13:E19" si="0">6000*C13</f>
        <v>0</v>
      </c>
    </row>
    <row r="14" spans="1:7" ht="30" customHeight="1" x14ac:dyDescent="0.2">
      <c r="A14" s="117" t="s">
        <v>0</v>
      </c>
      <c r="B14" s="118"/>
      <c r="C14" s="119">
        <f>COUNT(男50!$G$8:$G$82)/2</f>
        <v>0</v>
      </c>
      <c r="D14" s="119"/>
      <c r="E14" s="48">
        <f t="shared" si="0"/>
        <v>0</v>
      </c>
    </row>
    <row r="15" spans="1:7" ht="30" customHeight="1" x14ac:dyDescent="0.2">
      <c r="A15" s="117" t="s">
        <v>1</v>
      </c>
      <c r="B15" s="118"/>
      <c r="C15" s="119">
        <f>COUNT(男55!$G$8:$G$82)/2</f>
        <v>0</v>
      </c>
      <c r="D15" s="119"/>
      <c r="E15" s="48">
        <f t="shared" si="0"/>
        <v>0</v>
      </c>
    </row>
    <row r="16" spans="1:7" ht="30" customHeight="1" x14ac:dyDescent="0.2">
      <c r="A16" s="117" t="s">
        <v>2</v>
      </c>
      <c r="B16" s="118"/>
      <c r="C16" s="119">
        <f>COUNT(男60!$G$8:$G$74)/2</f>
        <v>0</v>
      </c>
      <c r="D16" s="119"/>
      <c r="E16" s="48">
        <f t="shared" si="0"/>
        <v>0</v>
      </c>
    </row>
    <row r="17" spans="1:5" ht="30" customHeight="1" x14ac:dyDescent="0.2">
      <c r="A17" s="117" t="s">
        <v>3</v>
      </c>
      <c r="B17" s="118"/>
      <c r="C17" s="119">
        <f>COUNT(男65!$G$8:$G$81)/2</f>
        <v>0</v>
      </c>
      <c r="D17" s="119"/>
      <c r="E17" s="48">
        <f t="shared" si="0"/>
        <v>0</v>
      </c>
    </row>
    <row r="18" spans="1:5" ht="30" customHeight="1" x14ac:dyDescent="0.2">
      <c r="A18" s="117" t="s">
        <v>4</v>
      </c>
      <c r="B18" s="118"/>
      <c r="C18" s="119">
        <f>COUNT(男70!$G$8:$G$23)/2</f>
        <v>0</v>
      </c>
      <c r="D18" s="119"/>
      <c r="E18" s="48">
        <f t="shared" si="0"/>
        <v>0</v>
      </c>
    </row>
    <row r="19" spans="1:5" ht="30" customHeight="1" x14ac:dyDescent="0.2">
      <c r="A19" s="117" t="s">
        <v>70</v>
      </c>
      <c r="B19" s="118"/>
      <c r="C19" s="119">
        <f>COUNT(男75!$G$8:$G$23)/2</f>
        <v>0</v>
      </c>
      <c r="D19" s="119"/>
      <c r="E19" s="48">
        <f t="shared" si="0"/>
        <v>0</v>
      </c>
    </row>
    <row r="20" spans="1:5" ht="30" customHeight="1" thickBot="1" x14ac:dyDescent="0.25">
      <c r="A20" s="136" t="s">
        <v>71</v>
      </c>
      <c r="B20" s="137"/>
      <c r="C20" s="132">
        <f>COUNT(男80!$G$8:$G$36)/2</f>
        <v>0</v>
      </c>
      <c r="D20" s="132"/>
      <c r="E20" s="49">
        <f>6000*C20</f>
        <v>0</v>
      </c>
    </row>
    <row r="21" spans="1:5" ht="30" customHeight="1" x14ac:dyDescent="0.2">
      <c r="A21" s="120" t="s">
        <v>29</v>
      </c>
      <c r="B21" s="121"/>
      <c r="C21" s="122">
        <f>COUNT(一般女子!$G$8:$G$102)/2</f>
        <v>0</v>
      </c>
      <c r="D21" s="122"/>
      <c r="E21" s="50">
        <f>6000*C21</f>
        <v>0</v>
      </c>
    </row>
    <row r="22" spans="1:5" ht="30" customHeight="1" x14ac:dyDescent="0.2">
      <c r="A22" s="117" t="s">
        <v>67</v>
      </c>
      <c r="B22" s="118"/>
      <c r="C22" s="119">
        <f>COUNT(女35!$G$8:$G$79)/2</f>
        <v>0</v>
      </c>
      <c r="D22" s="119"/>
      <c r="E22" s="48">
        <f>6000*C22</f>
        <v>0</v>
      </c>
    </row>
    <row r="23" spans="1:5" ht="30" customHeight="1" x14ac:dyDescent="0.2">
      <c r="A23" s="117" t="s">
        <v>56</v>
      </c>
      <c r="B23" s="118"/>
      <c r="C23" s="119">
        <f>COUNT(女45!$G$8:$G$75)/2</f>
        <v>0</v>
      </c>
      <c r="D23" s="119"/>
      <c r="E23" s="48">
        <f t="shared" ref="E23:E29" si="1">6000*C23</f>
        <v>0</v>
      </c>
    </row>
    <row r="24" spans="1:5" ht="30" customHeight="1" x14ac:dyDescent="0.2">
      <c r="A24" s="117" t="s">
        <v>5</v>
      </c>
      <c r="B24" s="118"/>
      <c r="C24" s="119">
        <f>COUNT(女50!$G$8:$G$81)/2</f>
        <v>0</v>
      </c>
      <c r="D24" s="119"/>
      <c r="E24" s="48">
        <f t="shared" si="1"/>
        <v>0</v>
      </c>
    </row>
    <row r="25" spans="1:5" ht="30" customHeight="1" x14ac:dyDescent="0.2">
      <c r="A25" s="117" t="s">
        <v>6</v>
      </c>
      <c r="B25" s="118"/>
      <c r="C25" s="119">
        <f>COUNT(女55!$G$8:$G$78)/2</f>
        <v>0</v>
      </c>
      <c r="D25" s="119"/>
      <c r="E25" s="48">
        <f t="shared" si="1"/>
        <v>0</v>
      </c>
    </row>
    <row r="26" spans="1:5" ht="30" customHeight="1" x14ac:dyDescent="0.2">
      <c r="A26" s="117" t="s">
        <v>7</v>
      </c>
      <c r="B26" s="118"/>
      <c r="C26" s="119">
        <f>COUNT(女60!$G$8:$G$78)/2</f>
        <v>0</v>
      </c>
      <c r="D26" s="119"/>
      <c r="E26" s="48">
        <f t="shared" si="1"/>
        <v>0</v>
      </c>
    </row>
    <row r="27" spans="1:5" ht="30" customHeight="1" x14ac:dyDescent="0.2">
      <c r="A27" s="117" t="s">
        <v>8</v>
      </c>
      <c r="B27" s="118"/>
      <c r="C27" s="119">
        <f>COUNT(女65!$G$8:$G$81)/2</f>
        <v>0</v>
      </c>
      <c r="D27" s="119"/>
      <c r="E27" s="48">
        <f t="shared" si="1"/>
        <v>0</v>
      </c>
    </row>
    <row r="28" spans="1:5" ht="30" customHeight="1" x14ac:dyDescent="0.2">
      <c r="A28" s="117" t="s">
        <v>33</v>
      </c>
      <c r="B28" s="118"/>
      <c r="C28" s="119">
        <f>COUNT(女70!$G$8:$G$73)/2</f>
        <v>0</v>
      </c>
      <c r="D28" s="119"/>
      <c r="E28" s="48">
        <f t="shared" si="1"/>
        <v>0</v>
      </c>
    </row>
    <row r="29" spans="1:5" ht="30" customHeight="1" x14ac:dyDescent="0.2">
      <c r="A29" s="117" t="s">
        <v>69</v>
      </c>
      <c r="B29" s="118"/>
      <c r="C29" s="119">
        <f>COUNT(女75!$G$8:$G$63)/2</f>
        <v>0</v>
      </c>
      <c r="D29" s="119"/>
      <c r="E29" s="48">
        <f t="shared" si="1"/>
        <v>0</v>
      </c>
    </row>
    <row r="30" spans="1:5" ht="30" customHeight="1" thickBot="1" x14ac:dyDescent="0.25">
      <c r="A30" s="117" t="s">
        <v>72</v>
      </c>
      <c r="B30" s="118"/>
      <c r="C30" s="119">
        <f>COUNT(女80!$G$8:$G$63)/2</f>
        <v>0</v>
      </c>
      <c r="D30" s="119"/>
      <c r="E30" s="48">
        <f>6000*C30</f>
        <v>0</v>
      </c>
    </row>
    <row r="31" spans="1:5" ht="30" customHeight="1" thickBot="1" x14ac:dyDescent="0.25">
      <c r="A31" s="125" t="s">
        <v>11</v>
      </c>
      <c r="B31" s="126"/>
      <c r="C31" s="127">
        <f>SUM(C11:D30)</f>
        <v>0</v>
      </c>
      <c r="D31" s="127"/>
      <c r="E31" s="51">
        <f>SUM(E11:E30)</f>
        <v>0</v>
      </c>
    </row>
    <row r="32" spans="1:5" ht="30" customHeight="1" x14ac:dyDescent="0.2">
      <c r="E32" s="6" t="s">
        <v>100</v>
      </c>
    </row>
    <row r="33" spans="1:5" ht="30" customHeight="1" x14ac:dyDescent="0.2">
      <c r="A33" s="124"/>
      <c r="B33" s="124"/>
      <c r="C33" s="124"/>
      <c r="D33" s="124"/>
      <c r="E33" s="124"/>
    </row>
  </sheetData>
  <mergeCells count="49">
    <mergeCell ref="A2:E3"/>
    <mergeCell ref="A5:E5"/>
    <mergeCell ref="A10:B10"/>
    <mergeCell ref="C10:D10"/>
    <mergeCell ref="C20:D20"/>
    <mergeCell ref="C13:D13"/>
    <mergeCell ref="C14:D14"/>
    <mergeCell ref="A11:B11"/>
    <mergeCell ref="C7:C8"/>
    <mergeCell ref="C6:D6"/>
    <mergeCell ref="C18:D18"/>
    <mergeCell ref="A19:B19"/>
    <mergeCell ref="C19:D19"/>
    <mergeCell ref="C17:D17"/>
    <mergeCell ref="C16:D16"/>
    <mergeCell ref="A20:B20"/>
    <mergeCell ref="A33:E33"/>
    <mergeCell ref="A27:B27"/>
    <mergeCell ref="A23:B23"/>
    <mergeCell ref="A24:B24"/>
    <mergeCell ref="A25:B25"/>
    <mergeCell ref="A26:B26"/>
    <mergeCell ref="A28:B28"/>
    <mergeCell ref="C30:D30"/>
    <mergeCell ref="C26:D26"/>
    <mergeCell ref="A31:B31"/>
    <mergeCell ref="C31:D31"/>
    <mergeCell ref="A29:B29"/>
    <mergeCell ref="C28:D28"/>
    <mergeCell ref="C29:D29"/>
    <mergeCell ref="A30:B30"/>
    <mergeCell ref="A12:B12"/>
    <mergeCell ref="C11:D11"/>
    <mergeCell ref="C12:D12"/>
    <mergeCell ref="A13:B13"/>
    <mergeCell ref="A14:B14"/>
    <mergeCell ref="A15:B15"/>
    <mergeCell ref="A16:B16"/>
    <mergeCell ref="A17:B17"/>
    <mergeCell ref="A21:B21"/>
    <mergeCell ref="C21:D21"/>
    <mergeCell ref="C15:D15"/>
    <mergeCell ref="A22:B22"/>
    <mergeCell ref="C22:D22"/>
    <mergeCell ref="C27:D27"/>
    <mergeCell ref="C24:D24"/>
    <mergeCell ref="A18:B18"/>
    <mergeCell ref="C23:D23"/>
    <mergeCell ref="C25:D25"/>
  </mergeCells>
  <phoneticPr fontId="4"/>
  <printOptions horizontalCentered="1"/>
  <pageMargins left="0.78740157480314965" right="0.78740157480314965" top="0.67" bottom="0.56000000000000005" header="0.51181102362204722" footer="0.51181102362204722"/>
  <pageSetup paperSize="9" scale="93"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E0109B"/>
  </sheetPr>
  <dimension ref="A1:K71"/>
  <sheetViews>
    <sheetView view="pageBreakPreview" zoomScale="90" zoomScaleNormal="100" zoomScaleSheetLayoutView="90" workbookViewId="0">
      <selection activeCell="L14" sqref="L14"/>
    </sheetView>
  </sheetViews>
  <sheetFormatPr defaultColWidth="9" defaultRowHeight="18.899999999999999" customHeight="1" x14ac:dyDescent="0.2"/>
  <cols>
    <col min="1" max="1" width="5.88671875" style="1" customWidth="1"/>
    <col min="2" max="2" width="14.2187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9" style="1"/>
    <col min="11" max="11" width="12.7773437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63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60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76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76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76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76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76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76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76"/>
      <c r="G70" s="76"/>
      <c r="H70" s="76"/>
      <c r="I70" s="76"/>
    </row>
    <row r="71" spans="2:9" ht="18.899999999999999" customHeight="1" x14ac:dyDescent="0.2">
      <c r="B71" s="76"/>
      <c r="C71" s="76"/>
      <c r="D71" s="76"/>
      <c r="E71" s="77"/>
      <c r="F71" s="76"/>
      <c r="G71" s="76"/>
      <c r="H71" s="76"/>
      <c r="I71" s="76"/>
    </row>
  </sheetData>
  <mergeCells count="24">
    <mergeCell ref="A30:A31"/>
    <mergeCell ref="E6:E7"/>
    <mergeCell ref="F6:F7"/>
    <mergeCell ref="G6:G7"/>
    <mergeCell ref="A12:A13"/>
    <mergeCell ref="A14:A15"/>
    <mergeCell ref="A8:A9"/>
    <mergeCell ref="A10:A11"/>
    <mergeCell ref="A16:A17"/>
    <mergeCell ref="A18:A19"/>
    <mergeCell ref="A20:A21"/>
    <mergeCell ref="A22:A23"/>
    <mergeCell ref="A28:A29"/>
    <mergeCell ref="A24:A25"/>
    <mergeCell ref="A26:A27"/>
    <mergeCell ref="I6:I7"/>
    <mergeCell ref="B6:B7"/>
    <mergeCell ref="C6:C7"/>
    <mergeCell ref="D6:D7"/>
    <mergeCell ref="B1:G2"/>
    <mergeCell ref="C3:C4"/>
    <mergeCell ref="D3:D4"/>
    <mergeCell ref="G3:I3"/>
    <mergeCell ref="G4:I4"/>
  </mergeCells>
  <phoneticPr fontId="4"/>
  <conditionalFormatting sqref="E8:E31">
    <cfRule type="cellIs" dxfId="3" priority="1" stopIfTrue="1" operator="lessThan">
      <formula>65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8" orientation="portrait" horizontalDpi="4294967292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E0109B"/>
  </sheetPr>
  <dimension ref="A1:K63"/>
  <sheetViews>
    <sheetView view="pageBreakPreview" zoomScale="90" zoomScaleNormal="100" zoomScaleSheetLayoutView="90" workbookViewId="0">
      <selection activeCell="L16" sqref="L16"/>
    </sheetView>
  </sheetViews>
  <sheetFormatPr defaultColWidth="9" defaultRowHeight="18.899999999999999" customHeight="1" x14ac:dyDescent="0.2"/>
  <cols>
    <col min="1" max="1" width="5.88671875" style="1" customWidth="1"/>
    <col min="2" max="2" width="14.7773437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10.44140625" style="1" customWidth="1"/>
    <col min="11" max="11" width="12.4414062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63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61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</sheetData>
  <mergeCells count="24">
    <mergeCell ref="A12:A13"/>
    <mergeCell ref="E6:E7"/>
    <mergeCell ref="F6:F7"/>
    <mergeCell ref="G6:G7"/>
    <mergeCell ref="B1:G2"/>
    <mergeCell ref="C3:C4"/>
    <mergeCell ref="D3:D4"/>
    <mergeCell ref="G3:I3"/>
    <mergeCell ref="G4:I4"/>
    <mergeCell ref="I6:I7"/>
    <mergeCell ref="A8:A9"/>
    <mergeCell ref="A10:A11"/>
    <mergeCell ref="B6:B7"/>
    <mergeCell ref="C6:C7"/>
    <mergeCell ref="D6:D7"/>
    <mergeCell ref="A26:A27"/>
    <mergeCell ref="A28:A29"/>
    <mergeCell ref="A30:A31"/>
    <mergeCell ref="A14:A15"/>
    <mergeCell ref="A16:A17"/>
    <mergeCell ref="A18:A19"/>
    <mergeCell ref="A20:A21"/>
    <mergeCell ref="A22:A23"/>
    <mergeCell ref="A24:A25"/>
  </mergeCells>
  <phoneticPr fontId="4"/>
  <conditionalFormatting sqref="E8:E31">
    <cfRule type="cellIs" dxfId="2" priority="1" stopIfTrue="1" operator="lessThan">
      <formula>70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4294967292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E0109B"/>
  </sheetPr>
  <dimension ref="A1:K62"/>
  <sheetViews>
    <sheetView view="pageBreakPreview" zoomScale="90" zoomScaleNormal="100" zoomScaleSheetLayoutView="90" workbookViewId="0">
      <selection activeCell="K16" sqref="K16"/>
    </sheetView>
  </sheetViews>
  <sheetFormatPr defaultColWidth="9" defaultRowHeight="18.899999999999999" customHeight="1" x14ac:dyDescent="0.2"/>
  <cols>
    <col min="1" max="1" width="6" style="1" customWidth="1"/>
    <col min="2" max="2" width="13.8867187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9.77734375" style="1" customWidth="1"/>
    <col min="11" max="11" width="13.10937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63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68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</sheetData>
  <mergeCells count="24">
    <mergeCell ref="F6:F7"/>
    <mergeCell ref="G6:G7"/>
    <mergeCell ref="A20:A21"/>
    <mergeCell ref="A22:A23"/>
    <mergeCell ref="A16:A17"/>
    <mergeCell ref="A18:A19"/>
    <mergeCell ref="A12:A13"/>
    <mergeCell ref="A14:A15"/>
    <mergeCell ref="A26:A27"/>
    <mergeCell ref="A28:A29"/>
    <mergeCell ref="A30:A31"/>
    <mergeCell ref="B1:G2"/>
    <mergeCell ref="C3:C4"/>
    <mergeCell ref="D3:D4"/>
    <mergeCell ref="G3:I3"/>
    <mergeCell ref="G4:I4"/>
    <mergeCell ref="A24:A25"/>
    <mergeCell ref="I6:I7"/>
    <mergeCell ref="A8:A9"/>
    <mergeCell ref="A10:A11"/>
    <mergeCell ref="B6:B7"/>
    <mergeCell ref="C6:C7"/>
    <mergeCell ref="D6:D7"/>
    <mergeCell ref="E6:E7"/>
  </mergeCells>
  <phoneticPr fontId="4"/>
  <conditionalFormatting sqref="E8:E31">
    <cfRule type="cellIs" dxfId="1" priority="1" stopIfTrue="1" operator="lessThan">
      <formula>75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4294967292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E0109B"/>
  </sheetPr>
  <dimension ref="A1:K62"/>
  <sheetViews>
    <sheetView view="pageBreakPreview" zoomScale="90" zoomScaleNormal="100" zoomScaleSheetLayoutView="90" workbookViewId="0">
      <selection activeCell="J16" sqref="J16"/>
    </sheetView>
  </sheetViews>
  <sheetFormatPr defaultColWidth="9" defaultRowHeight="18.899999999999999" customHeight="1" x14ac:dyDescent="0.2"/>
  <cols>
    <col min="1" max="1" width="5.6640625" style="1" customWidth="1"/>
    <col min="2" max="2" width="14.10937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9.109375" style="1" customWidth="1"/>
    <col min="11" max="11" width="15.4414062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63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74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</sheetData>
  <mergeCells count="24">
    <mergeCell ref="A12:A13"/>
    <mergeCell ref="E6:E7"/>
    <mergeCell ref="F6:F7"/>
    <mergeCell ref="G6:G7"/>
    <mergeCell ref="B1:G2"/>
    <mergeCell ref="C3:C4"/>
    <mergeCell ref="D3:D4"/>
    <mergeCell ref="G3:I3"/>
    <mergeCell ref="G4:I4"/>
    <mergeCell ref="I6:I7"/>
    <mergeCell ref="A8:A9"/>
    <mergeCell ref="A10:A11"/>
    <mergeCell ref="B6:B7"/>
    <mergeCell ref="C6:C7"/>
    <mergeCell ref="D6:D7"/>
    <mergeCell ref="A26:A27"/>
    <mergeCell ref="A28:A29"/>
    <mergeCell ref="A30:A31"/>
    <mergeCell ref="A14:A15"/>
    <mergeCell ref="A16:A17"/>
    <mergeCell ref="A18:A19"/>
    <mergeCell ref="A20:A21"/>
    <mergeCell ref="A22:A23"/>
    <mergeCell ref="A24:A25"/>
  </mergeCells>
  <phoneticPr fontId="4"/>
  <conditionalFormatting sqref="E8:E31">
    <cfRule type="cellIs" dxfId="0" priority="1" stopIfTrue="1" operator="lessThan">
      <formula>80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4294967292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8153"/>
  <sheetViews>
    <sheetView topLeftCell="A4" workbookViewId="0">
      <selection activeCell="A5" sqref="A5"/>
    </sheetView>
  </sheetViews>
  <sheetFormatPr defaultRowHeight="13.2" x14ac:dyDescent="0.2"/>
  <cols>
    <col min="1" max="1" width="15.6640625" customWidth="1"/>
    <col min="2" max="2" width="10.88671875" style="36" customWidth="1"/>
    <col min="4" max="5" width="9.6640625" customWidth="1"/>
    <col min="6" max="6" width="6.6640625" customWidth="1"/>
    <col min="7" max="7" width="14.44140625" customWidth="1"/>
    <col min="8" max="8" width="11.6640625" style="35" bestFit="1" customWidth="1"/>
    <col min="9" max="9" width="21.33203125" style="35" customWidth="1"/>
    <col min="11" max="11" width="9.5546875" bestFit="1" customWidth="1"/>
    <col min="15" max="15" width="11.6640625" style="35" bestFit="1" customWidth="1"/>
    <col min="18" max="18" width="11.6640625" style="35" bestFit="1" customWidth="1"/>
    <col min="19" max="19" width="10.44140625" style="35" bestFit="1" customWidth="1"/>
    <col min="20" max="20" width="11.6640625" style="35" bestFit="1" customWidth="1"/>
    <col min="21" max="21" width="10.5546875" bestFit="1" customWidth="1"/>
    <col min="22" max="22" width="15" style="35" bestFit="1" customWidth="1"/>
  </cols>
  <sheetData>
    <row r="1" spans="1:25" s="21" customFormat="1" x14ac:dyDescent="0.2">
      <c r="A1" s="21" t="s">
        <v>38</v>
      </c>
      <c r="B1" s="21" t="s">
        <v>84</v>
      </c>
      <c r="C1" s="21" t="s">
        <v>85</v>
      </c>
      <c r="D1" s="21" t="s">
        <v>86</v>
      </c>
      <c r="E1" s="21" t="s">
        <v>87</v>
      </c>
      <c r="F1" s="21" t="s">
        <v>39</v>
      </c>
      <c r="G1" s="21" t="s">
        <v>40</v>
      </c>
      <c r="H1" s="21" t="s">
        <v>104</v>
      </c>
      <c r="I1" s="21" t="s">
        <v>105</v>
      </c>
      <c r="J1" s="21" t="s">
        <v>108</v>
      </c>
      <c r="K1" s="21" t="s">
        <v>109</v>
      </c>
      <c r="L1" s="21" t="s">
        <v>110</v>
      </c>
      <c r="M1" s="21" t="s">
        <v>111</v>
      </c>
      <c r="N1" s="21" t="s">
        <v>112</v>
      </c>
      <c r="O1" s="21" t="s">
        <v>113</v>
      </c>
      <c r="P1" s="21" t="s">
        <v>114</v>
      </c>
      <c r="Q1" s="21" t="s">
        <v>115</v>
      </c>
      <c r="R1" s="21" t="s">
        <v>116</v>
      </c>
      <c r="S1" s="21" t="s">
        <v>117</v>
      </c>
      <c r="T1" s="21" t="s">
        <v>118</v>
      </c>
      <c r="U1" s="21" t="s">
        <v>120</v>
      </c>
      <c r="V1" s="22" t="s">
        <v>119</v>
      </c>
      <c r="W1" s="21" t="s">
        <v>121</v>
      </c>
      <c r="X1" s="21" t="s">
        <v>122</v>
      </c>
      <c r="Y1" s="21" t="s">
        <v>123</v>
      </c>
    </row>
    <row r="2" spans="1:25" s="21" customFormat="1" x14ac:dyDescent="0.2">
      <c r="A2" s="21" t="s">
        <v>89</v>
      </c>
      <c r="B2" s="21" t="s">
        <v>91</v>
      </c>
      <c r="C2" s="21" t="s">
        <v>94</v>
      </c>
      <c r="D2" s="21" t="s">
        <v>95</v>
      </c>
      <c r="E2" s="21" t="s">
        <v>96</v>
      </c>
      <c r="F2" s="21" t="s">
        <v>88</v>
      </c>
      <c r="G2" s="22">
        <v>34349</v>
      </c>
      <c r="H2" s="21">
        <v>167819</v>
      </c>
      <c r="I2" s="21" t="s">
        <v>106</v>
      </c>
      <c r="K2" s="22">
        <v>43557</v>
      </c>
      <c r="L2" s="22">
        <v>43759</v>
      </c>
      <c r="N2" s="21" t="s">
        <v>136</v>
      </c>
      <c r="S2" s="21" t="s">
        <v>136</v>
      </c>
      <c r="U2" s="22">
        <v>44576</v>
      </c>
      <c r="V2" s="22">
        <v>46843</v>
      </c>
      <c r="W2" s="95"/>
      <c r="X2" s="95"/>
    </row>
    <row r="3" spans="1:25" s="21" customFormat="1" x14ac:dyDescent="0.2">
      <c r="A3" s="21" t="s">
        <v>90</v>
      </c>
      <c r="B3" s="21" t="s">
        <v>92</v>
      </c>
      <c r="C3" s="21" t="s">
        <v>93</v>
      </c>
      <c r="D3" s="21" t="s">
        <v>97</v>
      </c>
      <c r="E3" s="21" t="s">
        <v>98</v>
      </c>
      <c r="F3" s="21" t="s">
        <v>88</v>
      </c>
      <c r="G3" s="22">
        <v>39363</v>
      </c>
      <c r="H3" s="21">
        <v>511513</v>
      </c>
      <c r="I3" s="21" t="s">
        <v>107</v>
      </c>
      <c r="V3" s="22"/>
      <c r="W3" s="95"/>
      <c r="X3" s="95"/>
    </row>
    <row r="4" spans="1:25" s="21" customFormat="1" x14ac:dyDescent="0.2">
      <c r="A4" s="21" t="s">
        <v>137</v>
      </c>
      <c r="B4" s="21" t="s">
        <v>124</v>
      </c>
      <c r="C4" s="21" t="s">
        <v>125</v>
      </c>
      <c r="D4" s="21" t="s">
        <v>126</v>
      </c>
      <c r="E4" s="21" t="s">
        <v>127</v>
      </c>
      <c r="F4" s="21" t="s">
        <v>128</v>
      </c>
      <c r="G4" s="22">
        <v>35126</v>
      </c>
      <c r="H4" s="21">
        <v>499330</v>
      </c>
      <c r="I4" s="21" t="s">
        <v>129</v>
      </c>
      <c r="J4" s="21" t="s">
        <v>130</v>
      </c>
      <c r="K4" s="22">
        <v>44654</v>
      </c>
      <c r="L4" s="22">
        <v>43759</v>
      </c>
      <c r="N4" s="21" t="s">
        <v>131</v>
      </c>
      <c r="O4" s="21" t="s">
        <v>132</v>
      </c>
      <c r="P4" s="21">
        <v>56</v>
      </c>
      <c r="Q4" s="21" t="s">
        <v>133</v>
      </c>
      <c r="R4" s="22">
        <v>40203</v>
      </c>
      <c r="S4" s="21" t="s">
        <v>134</v>
      </c>
      <c r="T4" s="21" t="s">
        <v>135</v>
      </c>
      <c r="U4" s="22">
        <v>43759</v>
      </c>
      <c r="V4" s="22">
        <v>45747</v>
      </c>
    </row>
    <row r="5" spans="1:25" x14ac:dyDescent="0.2">
      <c r="C5" s="21"/>
      <c r="D5" s="21"/>
      <c r="E5" s="21"/>
      <c r="F5" s="21"/>
      <c r="G5" s="21"/>
      <c r="H5" s="22"/>
      <c r="I5" s="22"/>
      <c r="J5" s="21"/>
      <c r="K5" s="22"/>
    </row>
    <row r="6" spans="1:25" x14ac:dyDescent="0.2">
      <c r="C6" s="21"/>
      <c r="D6" s="21"/>
      <c r="E6" s="21"/>
      <c r="F6" s="21"/>
      <c r="G6" s="21"/>
      <c r="H6" s="22"/>
      <c r="I6" s="22"/>
      <c r="J6" s="21"/>
      <c r="K6" s="22"/>
    </row>
    <row r="7" spans="1:25" x14ac:dyDescent="0.2">
      <c r="C7" s="21"/>
      <c r="D7" s="21"/>
      <c r="E7" s="21"/>
      <c r="F7" s="21"/>
      <c r="G7" s="21"/>
      <c r="H7" s="21"/>
      <c r="I7" s="22"/>
      <c r="J7" s="21"/>
      <c r="K7" s="22"/>
    </row>
    <row r="8" spans="1:25" x14ac:dyDescent="0.2">
      <c r="C8" s="21"/>
      <c r="D8" s="21"/>
      <c r="E8" s="21"/>
      <c r="F8" s="21"/>
      <c r="G8" s="21"/>
      <c r="H8" s="21"/>
      <c r="I8" s="22"/>
      <c r="J8" s="21"/>
      <c r="K8" s="22"/>
    </row>
    <row r="9" spans="1:25" x14ac:dyDescent="0.2">
      <c r="C9" s="21"/>
      <c r="D9" s="21"/>
      <c r="E9" s="21"/>
      <c r="F9" s="21"/>
      <c r="G9" s="21"/>
      <c r="H9" s="22"/>
      <c r="I9" s="22"/>
      <c r="J9" s="21"/>
      <c r="K9" s="22"/>
    </row>
    <row r="10" spans="1:25" x14ac:dyDescent="0.2">
      <c r="C10" s="21"/>
      <c r="D10" s="21"/>
      <c r="E10" s="21"/>
      <c r="F10" s="21"/>
      <c r="G10" s="21"/>
      <c r="H10" s="22"/>
      <c r="I10" s="22"/>
      <c r="J10" s="21"/>
      <c r="K10" s="22"/>
    </row>
    <row r="11" spans="1:25" x14ac:dyDescent="0.2">
      <c r="C11" s="21"/>
      <c r="D11" s="21"/>
      <c r="E11" s="21"/>
      <c r="F11" s="21"/>
      <c r="G11" s="21"/>
      <c r="H11" s="22"/>
      <c r="I11" s="22"/>
      <c r="J11" s="21"/>
      <c r="K11" s="22"/>
    </row>
    <row r="12" spans="1:25" x14ac:dyDescent="0.2">
      <c r="C12" s="21"/>
      <c r="D12" s="21"/>
      <c r="E12" s="21"/>
      <c r="F12" s="21"/>
      <c r="G12" s="21"/>
      <c r="H12" s="22"/>
      <c r="I12" s="22"/>
      <c r="J12" s="21"/>
      <c r="K12" s="22"/>
    </row>
    <row r="13" spans="1:25" x14ac:dyDescent="0.2">
      <c r="C13" s="21"/>
      <c r="D13" s="21"/>
      <c r="E13" s="21"/>
      <c r="F13" s="21"/>
      <c r="G13" s="21"/>
      <c r="H13" s="22"/>
      <c r="I13" s="22"/>
      <c r="J13" s="21"/>
      <c r="K13" s="22"/>
    </row>
    <row r="14" spans="1:25" x14ac:dyDescent="0.2">
      <c r="C14" s="21"/>
      <c r="D14" s="21"/>
      <c r="E14" s="21"/>
      <c r="F14" s="21"/>
      <c r="G14" s="21"/>
      <c r="H14" s="22"/>
      <c r="I14" s="22"/>
      <c r="J14" s="21"/>
      <c r="K14" s="22"/>
    </row>
    <row r="15" spans="1:25" x14ac:dyDescent="0.2">
      <c r="C15" s="21"/>
      <c r="D15" s="21"/>
      <c r="E15" s="21"/>
      <c r="F15" s="21"/>
      <c r="G15" s="21"/>
      <c r="H15" s="22"/>
      <c r="I15" s="22"/>
      <c r="J15" s="21"/>
      <c r="K15" s="22"/>
    </row>
    <row r="16" spans="1:25" x14ac:dyDescent="0.2">
      <c r="C16" s="21"/>
      <c r="D16" s="21"/>
      <c r="E16" s="21"/>
      <c r="F16" s="21"/>
      <c r="G16" s="21"/>
      <c r="H16" s="22"/>
      <c r="I16" s="22"/>
      <c r="J16" s="21"/>
      <c r="K16" s="22"/>
    </row>
    <row r="17" spans="3:11" x14ac:dyDescent="0.2">
      <c r="C17" s="21"/>
      <c r="D17" s="21"/>
      <c r="E17" s="21"/>
      <c r="F17" s="21"/>
      <c r="G17" s="21"/>
      <c r="H17" s="22"/>
      <c r="I17" s="22"/>
      <c r="J17" s="21"/>
      <c r="K17" s="22"/>
    </row>
    <row r="18" spans="3:11" x14ac:dyDescent="0.2">
      <c r="C18" s="21"/>
      <c r="D18" s="21"/>
      <c r="E18" s="21"/>
      <c r="F18" s="21"/>
      <c r="G18" s="21"/>
      <c r="H18" s="22"/>
      <c r="I18" s="22"/>
      <c r="J18" s="21"/>
      <c r="K18" s="22"/>
    </row>
    <row r="19" spans="3:11" x14ac:dyDescent="0.2">
      <c r="C19" s="21"/>
      <c r="D19" s="21"/>
      <c r="E19" s="21"/>
      <c r="F19" s="21"/>
      <c r="G19" s="21"/>
      <c r="H19" s="22"/>
      <c r="I19" s="22"/>
      <c r="J19" s="21"/>
      <c r="K19" s="22"/>
    </row>
    <row r="20" spans="3:11" x14ac:dyDescent="0.2">
      <c r="C20" s="21"/>
      <c r="D20" s="21"/>
      <c r="E20" s="21"/>
      <c r="F20" s="21"/>
      <c r="G20" s="21"/>
      <c r="H20" s="22"/>
      <c r="I20" s="22"/>
      <c r="J20" s="21"/>
      <c r="K20" s="22"/>
    </row>
    <row r="21" spans="3:11" x14ac:dyDescent="0.2">
      <c r="C21" s="21"/>
      <c r="D21" s="21"/>
      <c r="E21" s="21"/>
      <c r="F21" s="21"/>
      <c r="G21" s="21"/>
      <c r="H21" s="22"/>
      <c r="I21" s="22"/>
      <c r="J21" s="21"/>
      <c r="K21" s="22"/>
    </row>
    <row r="22" spans="3:11" x14ac:dyDescent="0.2">
      <c r="C22" s="21"/>
      <c r="D22" s="21"/>
      <c r="E22" s="21"/>
      <c r="F22" s="21"/>
      <c r="G22" s="21"/>
      <c r="H22" s="22"/>
      <c r="I22" s="22"/>
      <c r="J22" s="21"/>
      <c r="K22" s="22"/>
    </row>
    <row r="23" spans="3:11" x14ac:dyDescent="0.2">
      <c r="C23" s="21"/>
      <c r="D23" s="21"/>
      <c r="E23" s="21"/>
      <c r="F23" s="21"/>
      <c r="G23" s="21"/>
      <c r="H23" s="22"/>
      <c r="I23" s="22"/>
      <c r="J23" s="21"/>
      <c r="K23" s="22"/>
    </row>
    <row r="24" spans="3:11" x14ac:dyDescent="0.2">
      <c r="C24" s="21"/>
      <c r="D24" s="21"/>
      <c r="E24" s="21"/>
      <c r="F24" s="21"/>
      <c r="G24" s="21"/>
      <c r="H24" s="22"/>
      <c r="I24" s="22"/>
      <c r="J24" s="21"/>
      <c r="K24" s="22"/>
    </row>
    <row r="25" spans="3:11" x14ac:dyDescent="0.2">
      <c r="C25" s="21"/>
      <c r="D25" s="21"/>
      <c r="E25" s="21"/>
      <c r="F25" s="21"/>
      <c r="G25" s="21"/>
      <c r="H25" s="22"/>
      <c r="I25" s="22"/>
      <c r="J25" s="21"/>
      <c r="K25" s="22"/>
    </row>
    <row r="26" spans="3:11" x14ac:dyDescent="0.2">
      <c r="C26" s="21"/>
      <c r="D26" s="21"/>
      <c r="E26" s="21"/>
      <c r="F26" s="21"/>
      <c r="G26" s="21"/>
      <c r="H26" s="22"/>
      <c r="I26" s="22"/>
      <c r="J26" s="21"/>
      <c r="K26" s="22"/>
    </row>
    <row r="27" spans="3:11" x14ac:dyDescent="0.2">
      <c r="C27" s="21"/>
      <c r="D27" s="21"/>
      <c r="E27" s="21"/>
      <c r="F27" s="21"/>
      <c r="G27" s="21"/>
      <c r="H27" s="22"/>
      <c r="I27" s="22"/>
      <c r="J27" s="21"/>
      <c r="K27" s="22"/>
    </row>
    <row r="28" spans="3:11" x14ac:dyDescent="0.2">
      <c r="C28" s="21"/>
      <c r="D28" s="21"/>
      <c r="E28" s="21"/>
      <c r="F28" s="21"/>
      <c r="G28" s="21"/>
      <c r="H28" s="22"/>
      <c r="I28" s="22"/>
      <c r="J28" s="21"/>
      <c r="K28" s="22"/>
    </row>
    <row r="29" spans="3:11" x14ac:dyDescent="0.2">
      <c r="C29" s="21"/>
      <c r="D29" s="21"/>
      <c r="E29" s="21"/>
      <c r="F29" s="21"/>
      <c r="G29" s="21"/>
      <c r="H29" s="22"/>
      <c r="I29" s="22"/>
      <c r="J29" s="21"/>
      <c r="K29" s="22"/>
    </row>
    <row r="30" spans="3:11" x14ac:dyDescent="0.2">
      <c r="C30" s="21"/>
      <c r="D30" s="21"/>
      <c r="E30" s="21"/>
      <c r="F30" s="21"/>
      <c r="G30" s="21"/>
      <c r="H30" s="22"/>
      <c r="I30" s="22"/>
      <c r="J30" s="21"/>
      <c r="K30" s="22"/>
    </row>
    <row r="31" spans="3:11" x14ac:dyDescent="0.2">
      <c r="C31" s="21"/>
      <c r="D31" s="21"/>
      <c r="E31" s="21"/>
      <c r="F31" s="21"/>
      <c r="G31" s="21"/>
      <c r="H31" s="22"/>
      <c r="I31" s="22"/>
      <c r="J31" s="21"/>
      <c r="K31" s="22"/>
    </row>
    <row r="32" spans="3:11" x14ac:dyDescent="0.2">
      <c r="C32" s="21"/>
      <c r="D32" s="21"/>
      <c r="E32" s="21"/>
      <c r="F32" s="21"/>
      <c r="G32" s="21"/>
      <c r="H32" s="22"/>
      <c r="I32" s="22"/>
      <c r="J32" s="21"/>
      <c r="K32" s="22"/>
    </row>
    <row r="33" spans="3:11" x14ac:dyDescent="0.2">
      <c r="C33" s="21"/>
      <c r="D33" s="21"/>
      <c r="E33" s="21"/>
      <c r="F33" s="21"/>
      <c r="G33" s="21"/>
      <c r="H33" s="22"/>
      <c r="I33" s="22"/>
      <c r="J33" s="21"/>
      <c r="K33" s="22"/>
    </row>
    <row r="34" spans="3:11" x14ac:dyDescent="0.2">
      <c r="C34" s="21"/>
      <c r="D34" s="21"/>
      <c r="E34" s="21"/>
      <c r="F34" s="21"/>
      <c r="G34" s="21"/>
      <c r="H34" s="22"/>
      <c r="I34" s="22"/>
      <c r="J34" s="21"/>
      <c r="K34" s="22"/>
    </row>
    <row r="35" spans="3:11" x14ac:dyDescent="0.2">
      <c r="C35" s="21"/>
      <c r="D35" s="21"/>
      <c r="E35" s="21"/>
      <c r="F35" s="21"/>
      <c r="G35" s="21"/>
      <c r="H35" s="22"/>
      <c r="I35" s="22"/>
      <c r="J35" s="21"/>
      <c r="K35" s="22"/>
    </row>
    <row r="36" spans="3:11" x14ac:dyDescent="0.2">
      <c r="C36" s="21"/>
      <c r="D36" s="21"/>
      <c r="E36" s="21"/>
      <c r="F36" s="21"/>
      <c r="G36" s="21"/>
      <c r="H36" s="22"/>
      <c r="I36" s="22"/>
      <c r="J36" s="21"/>
      <c r="K36" s="22"/>
    </row>
    <row r="37" spans="3:11" x14ac:dyDescent="0.2">
      <c r="C37" s="21"/>
      <c r="D37" s="21"/>
      <c r="E37" s="21"/>
      <c r="F37" s="21"/>
      <c r="G37" s="21"/>
      <c r="H37" s="22"/>
      <c r="I37" s="22"/>
      <c r="J37" s="21"/>
      <c r="K37" s="22"/>
    </row>
    <row r="38" spans="3:11" x14ac:dyDescent="0.2">
      <c r="C38" s="21"/>
      <c r="D38" s="21"/>
      <c r="E38" s="21"/>
      <c r="F38" s="21"/>
      <c r="G38" s="21"/>
      <c r="H38" s="22"/>
      <c r="I38" s="22"/>
      <c r="J38" s="21"/>
      <c r="K38" s="22"/>
    </row>
    <row r="39" spans="3:11" x14ac:dyDescent="0.2">
      <c r="C39" s="21"/>
      <c r="D39" s="21"/>
      <c r="E39" s="21"/>
      <c r="F39" s="21"/>
      <c r="G39" s="21"/>
      <c r="H39" s="22"/>
      <c r="I39" s="22"/>
      <c r="J39" s="21"/>
      <c r="K39" s="22"/>
    </row>
    <row r="40" spans="3:11" x14ac:dyDescent="0.2">
      <c r="C40" s="21"/>
      <c r="D40" s="21"/>
      <c r="E40" s="21"/>
      <c r="F40" s="21"/>
      <c r="G40" s="21"/>
      <c r="H40" s="22"/>
      <c r="I40" s="22"/>
      <c r="J40" s="21"/>
      <c r="K40" s="22"/>
    </row>
    <row r="41" spans="3:11" x14ac:dyDescent="0.2">
      <c r="C41" s="21"/>
      <c r="D41" s="21"/>
      <c r="E41" s="21"/>
      <c r="F41" s="21"/>
      <c r="G41" s="21"/>
      <c r="H41" s="22"/>
      <c r="I41" s="22"/>
      <c r="J41" s="21"/>
      <c r="K41" s="22"/>
    </row>
    <row r="42" spans="3:11" x14ac:dyDescent="0.2">
      <c r="C42" s="21"/>
      <c r="D42" s="21"/>
      <c r="E42" s="21"/>
      <c r="F42" s="21"/>
      <c r="G42" s="21"/>
      <c r="H42" s="22"/>
      <c r="I42" s="22"/>
      <c r="J42" s="21"/>
      <c r="K42" s="22"/>
    </row>
    <row r="43" spans="3:11" x14ac:dyDescent="0.2">
      <c r="C43" s="21"/>
      <c r="D43" s="21"/>
      <c r="E43" s="21"/>
      <c r="F43" s="21"/>
      <c r="G43" s="21"/>
      <c r="H43" s="22"/>
      <c r="I43" s="22"/>
      <c r="J43" s="21"/>
      <c r="K43" s="22"/>
    </row>
    <row r="44" spans="3:11" x14ac:dyDescent="0.2">
      <c r="C44" s="21"/>
      <c r="D44" s="21"/>
      <c r="E44" s="21"/>
      <c r="F44" s="21"/>
      <c r="G44" s="21"/>
      <c r="H44" s="22"/>
      <c r="I44" s="22"/>
      <c r="J44" s="21"/>
      <c r="K44" s="22"/>
    </row>
    <row r="45" spans="3:11" x14ac:dyDescent="0.2">
      <c r="C45" s="21"/>
      <c r="D45" s="21"/>
      <c r="E45" s="21"/>
      <c r="F45" s="21"/>
      <c r="G45" s="21"/>
      <c r="H45" s="22"/>
      <c r="I45" s="22"/>
      <c r="J45" s="21"/>
      <c r="K45" s="22"/>
    </row>
    <row r="46" spans="3:11" x14ac:dyDescent="0.2">
      <c r="C46" s="21"/>
      <c r="D46" s="21"/>
      <c r="E46" s="21"/>
      <c r="F46" s="21"/>
      <c r="G46" s="21"/>
      <c r="H46" s="22"/>
      <c r="I46" s="22"/>
      <c r="J46" s="21"/>
      <c r="K46" s="22"/>
    </row>
    <row r="47" spans="3:11" x14ac:dyDescent="0.2">
      <c r="C47" s="21"/>
      <c r="D47" s="21"/>
      <c r="E47" s="21"/>
      <c r="F47" s="21"/>
      <c r="G47" s="21"/>
      <c r="H47" s="22"/>
      <c r="I47" s="22"/>
      <c r="J47" s="21"/>
      <c r="K47" s="22"/>
    </row>
    <row r="48" spans="3:11" x14ac:dyDescent="0.2">
      <c r="C48" s="21"/>
      <c r="D48" s="21"/>
      <c r="E48" s="21"/>
      <c r="F48" s="21"/>
      <c r="G48" s="21"/>
      <c r="H48" s="22"/>
      <c r="I48" s="22"/>
      <c r="J48" s="21"/>
      <c r="K48" s="22"/>
    </row>
    <row r="49" spans="3:11" x14ac:dyDescent="0.2">
      <c r="C49" s="21"/>
      <c r="D49" s="21"/>
      <c r="E49" s="21"/>
      <c r="F49" s="21"/>
      <c r="G49" s="21"/>
      <c r="H49" s="22"/>
      <c r="I49" s="22"/>
      <c r="J49" s="21"/>
      <c r="K49" s="22"/>
    </row>
    <row r="50" spans="3:11" x14ac:dyDescent="0.2">
      <c r="C50" s="21"/>
      <c r="D50" s="21"/>
      <c r="E50" s="21"/>
      <c r="F50" s="21"/>
      <c r="G50" s="21"/>
      <c r="H50" s="22"/>
      <c r="I50" s="22"/>
      <c r="J50" s="21"/>
      <c r="K50" s="22"/>
    </row>
    <row r="51" spans="3:11" x14ac:dyDescent="0.2">
      <c r="C51" s="21"/>
      <c r="D51" s="21"/>
      <c r="E51" s="21"/>
      <c r="F51" s="21"/>
      <c r="G51" s="21"/>
      <c r="H51" s="22"/>
      <c r="I51" s="22"/>
      <c r="J51" s="21"/>
      <c r="K51" s="22"/>
    </row>
    <row r="52" spans="3:11" x14ac:dyDescent="0.2">
      <c r="C52" s="21"/>
      <c r="D52" s="21"/>
      <c r="E52" s="21"/>
      <c r="F52" s="21"/>
      <c r="G52" s="21"/>
      <c r="H52" s="22"/>
      <c r="I52" s="22"/>
      <c r="J52" s="21"/>
      <c r="K52" s="22"/>
    </row>
    <row r="53" spans="3:11" x14ac:dyDescent="0.2">
      <c r="C53" s="21"/>
      <c r="D53" s="21"/>
      <c r="E53" s="21"/>
      <c r="F53" s="21"/>
      <c r="G53" s="21"/>
      <c r="H53" s="22"/>
      <c r="I53" s="22"/>
      <c r="J53" s="21"/>
      <c r="K53" s="22"/>
    </row>
    <row r="54" spans="3:11" x14ac:dyDescent="0.2">
      <c r="C54" s="21"/>
      <c r="D54" s="21"/>
      <c r="E54" s="21"/>
      <c r="F54" s="21"/>
      <c r="G54" s="21"/>
      <c r="H54" s="22"/>
      <c r="I54" s="22"/>
      <c r="J54" s="21"/>
      <c r="K54" s="22"/>
    </row>
    <row r="55" spans="3:11" x14ac:dyDescent="0.2">
      <c r="C55" s="21"/>
      <c r="D55" s="21"/>
      <c r="E55" s="21"/>
      <c r="F55" s="21"/>
      <c r="G55" s="21"/>
      <c r="H55" s="22"/>
      <c r="I55" s="22"/>
      <c r="J55" s="21"/>
      <c r="K55" s="22"/>
    </row>
    <row r="56" spans="3:11" x14ac:dyDescent="0.2">
      <c r="C56" s="21"/>
      <c r="D56" s="21"/>
      <c r="E56" s="21"/>
      <c r="F56" s="21"/>
      <c r="G56" s="21"/>
      <c r="H56" s="22"/>
      <c r="I56" s="22"/>
      <c r="J56" s="21"/>
      <c r="K56" s="22"/>
    </row>
    <row r="57" spans="3:11" x14ac:dyDescent="0.2">
      <c r="C57" s="21"/>
      <c r="D57" s="21"/>
      <c r="E57" s="21"/>
      <c r="F57" s="21"/>
      <c r="G57" s="21"/>
      <c r="H57" s="22"/>
      <c r="I57" s="22"/>
      <c r="J57" s="21"/>
      <c r="K57" s="22"/>
    </row>
    <row r="58" spans="3:11" x14ac:dyDescent="0.2">
      <c r="C58" s="21"/>
      <c r="D58" s="21"/>
      <c r="E58" s="21"/>
      <c r="F58" s="21"/>
      <c r="G58" s="21"/>
      <c r="H58" s="22"/>
      <c r="I58" s="22"/>
      <c r="J58" s="21"/>
      <c r="K58" s="22"/>
    </row>
    <row r="59" spans="3:11" x14ac:dyDescent="0.2">
      <c r="C59" s="21"/>
      <c r="D59" s="21"/>
      <c r="E59" s="21"/>
      <c r="F59" s="21"/>
      <c r="G59" s="21"/>
      <c r="H59" s="22"/>
      <c r="I59" s="22"/>
      <c r="J59" s="21"/>
      <c r="K59" s="22"/>
    </row>
    <row r="60" spans="3:11" x14ac:dyDescent="0.2">
      <c r="C60" s="21"/>
      <c r="D60" s="21"/>
      <c r="E60" s="21"/>
      <c r="F60" s="21"/>
      <c r="G60" s="21"/>
      <c r="H60" s="22"/>
      <c r="I60" s="22"/>
      <c r="J60" s="21"/>
      <c r="K60" s="22"/>
    </row>
    <row r="61" spans="3:11" x14ac:dyDescent="0.2">
      <c r="C61" s="21"/>
      <c r="D61" s="21"/>
      <c r="E61" s="21"/>
      <c r="F61" s="21"/>
      <c r="G61" s="21"/>
      <c r="H61" s="22"/>
      <c r="I61" s="22"/>
      <c r="J61" s="21"/>
      <c r="K61" s="22"/>
    </row>
    <row r="62" spans="3:11" x14ac:dyDescent="0.2">
      <c r="C62" s="21"/>
      <c r="D62" s="21"/>
      <c r="E62" s="21"/>
      <c r="F62" s="21"/>
      <c r="G62" s="21"/>
      <c r="H62" s="22"/>
      <c r="I62" s="22"/>
      <c r="J62" s="21"/>
      <c r="K62" s="22"/>
    </row>
    <row r="63" spans="3:11" x14ac:dyDescent="0.2">
      <c r="C63" s="21"/>
      <c r="D63" s="21"/>
      <c r="E63" s="21"/>
      <c r="F63" s="21"/>
      <c r="G63" s="21"/>
      <c r="H63" s="22"/>
      <c r="I63" s="22"/>
      <c r="J63" s="21"/>
      <c r="K63" s="22"/>
    </row>
    <row r="64" spans="3:11" x14ac:dyDescent="0.2">
      <c r="C64" s="21"/>
      <c r="D64" s="21"/>
      <c r="E64" s="21"/>
      <c r="F64" s="21"/>
      <c r="G64" s="21"/>
      <c r="H64" s="22"/>
      <c r="I64" s="22"/>
      <c r="J64" s="21"/>
      <c r="K64" s="22"/>
    </row>
    <row r="65" spans="3:11" x14ac:dyDescent="0.2">
      <c r="C65" s="21"/>
      <c r="D65" s="21"/>
      <c r="E65" s="21"/>
      <c r="F65" s="21"/>
      <c r="G65" s="21"/>
      <c r="H65" s="22"/>
      <c r="I65" s="22"/>
      <c r="J65" s="21"/>
      <c r="K65" s="22"/>
    </row>
    <row r="66" spans="3:11" x14ac:dyDescent="0.2">
      <c r="C66" s="21"/>
      <c r="D66" s="21"/>
      <c r="E66" s="21"/>
      <c r="F66" s="21"/>
      <c r="G66" s="21"/>
      <c r="H66" s="22"/>
      <c r="I66" s="22"/>
      <c r="J66" s="21"/>
      <c r="K66" s="22"/>
    </row>
    <row r="67" spans="3:11" x14ac:dyDescent="0.2">
      <c r="C67" s="21"/>
      <c r="D67" s="21"/>
      <c r="E67" s="21"/>
      <c r="F67" s="21"/>
      <c r="G67" s="21"/>
      <c r="H67" s="22"/>
      <c r="I67" s="22"/>
      <c r="J67" s="21"/>
      <c r="K67" s="22"/>
    </row>
    <row r="68" spans="3:11" x14ac:dyDescent="0.2">
      <c r="C68" s="21"/>
      <c r="D68" s="21"/>
      <c r="E68" s="21"/>
      <c r="F68" s="21"/>
      <c r="G68" s="21"/>
      <c r="H68" s="22"/>
      <c r="I68" s="22"/>
      <c r="J68" s="21"/>
      <c r="K68" s="22"/>
    </row>
    <row r="69" spans="3:11" x14ac:dyDescent="0.2">
      <c r="C69" s="21"/>
      <c r="D69" s="21"/>
      <c r="E69" s="21"/>
      <c r="F69" s="21"/>
      <c r="G69" s="21"/>
      <c r="H69" s="22"/>
      <c r="I69" s="22"/>
    </row>
    <row r="70" spans="3:11" x14ac:dyDescent="0.2">
      <c r="C70" s="21"/>
      <c r="D70" s="21"/>
      <c r="E70" s="21"/>
      <c r="F70" s="21"/>
      <c r="G70" s="21"/>
      <c r="H70" s="22"/>
      <c r="I70" s="22"/>
    </row>
    <row r="71" spans="3:11" x14ac:dyDescent="0.2">
      <c r="C71" s="21"/>
      <c r="D71" s="21"/>
      <c r="E71" s="21"/>
      <c r="F71" s="21"/>
      <c r="G71" s="21"/>
      <c r="H71" s="22"/>
      <c r="I71" s="22"/>
    </row>
    <row r="72" spans="3:11" x14ac:dyDescent="0.2">
      <c r="C72" s="21"/>
      <c r="D72" s="21"/>
      <c r="E72" s="21"/>
      <c r="F72" s="21"/>
      <c r="G72" s="21"/>
      <c r="H72" s="22"/>
      <c r="I72" s="22"/>
    </row>
    <row r="73" spans="3:11" x14ac:dyDescent="0.2">
      <c r="C73" s="21"/>
      <c r="D73" s="21"/>
      <c r="E73" s="21"/>
      <c r="F73" s="21"/>
      <c r="G73" s="21"/>
      <c r="H73" s="22"/>
      <c r="I73" s="22"/>
    </row>
    <row r="74" spans="3:11" x14ac:dyDescent="0.2">
      <c r="C74" s="21"/>
      <c r="D74" s="21"/>
      <c r="E74" s="21"/>
      <c r="F74" s="21"/>
      <c r="G74" s="21"/>
      <c r="H74" s="22"/>
      <c r="I74" s="22"/>
    </row>
    <row r="75" spans="3:11" x14ac:dyDescent="0.2">
      <c r="C75" s="21"/>
      <c r="D75" s="21"/>
      <c r="E75" s="21"/>
      <c r="F75" s="21"/>
      <c r="G75" s="21"/>
      <c r="H75" s="22"/>
      <c r="I75" s="22"/>
    </row>
    <row r="76" spans="3:11" x14ac:dyDescent="0.2">
      <c r="C76" s="21"/>
      <c r="D76" s="21"/>
      <c r="E76" s="21"/>
      <c r="F76" s="21"/>
      <c r="G76" s="21"/>
      <c r="H76" s="22"/>
      <c r="I76" s="22"/>
    </row>
    <row r="77" spans="3:11" x14ac:dyDescent="0.2">
      <c r="C77" s="21"/>
      <c r="D77" s="21"/>
      <c r="E77" s="21"/>
      <c r="F77" s="21"/>
      <c r="G77" s="21"/>
      <c r="H77" s="22"/>
      <c r="I77" s="22"/>
    </row>
    <row r="78" spans="3:11" x14ac:dyDescent="0.2">
      <c r="C78" s="21"/>
      <c r="D78" s="21"/>
      <c r="E78" s="21"/>
      <c r="F78" s="21"/>
      <c r="G78" s="21"/>
      <c r="H78" s="22"/>
      <c r="I78" s="22"/>
    </row>
    <row r="79" spans="3:11" x14ac:dyDescent="0.2">
      <c r="C79" s="21"/>
      <c r="D79" s="21"/>
      <c r="E79" s="21"/>
      <c r="F79" s="21"/>
      <c r="G79" s="21"/>
      <c r="H79" s="22"/>
      <c r="I79" s="22"/>
    </row>
    <row r="80" spans="3:11" x14ac:dyDescent="0.2">
      <c r="C80" s="21"/>
      <c r="D80" s="21"/>
      <c r="E80" s="21"/>
      <c r="F80" s="21"/>
      <c r="G80" s="21"/>
      <c r="H80" s="22"/>
      <c r="I80" s="22"/>
    </row>
    <row r="81" spans="3:9" x14ac:dyDescent="0.2">
      <c r="C81" s="21"/>
      <c r="D81" s="21"/>
      <c r="E81" s="21"/>
      <c r="F81" s="21"/>
      <c r="G81" s="21"/>
      <c r="H81" s="22"/>
      <c r="I81" s="22"/>
    </row>
    <row r="82" spans="3:9" x14ac:dyDescent="0.2">
      <c r="C82" s="21"/>
      <c r="D82" s="21"/>
      <c r="E82" s="21"/>
      <c r="F82" s="21"/>
      <c r="G82" s="21"/>
      <c r="H82" s="22"/>
      <c r="I82" s="22"/>
    </row>
    <row r="83" spans="3:9" x14ac:dyDescent="0.2">
      <c r="C83" s="21"/>
      <c r="D83" s="21"/>
      <c r="E83" s="21"/>
      <c r="F83" s="21"/>
      <c r="G83" s="21"/>
      <c r="H83" s="22"/>
      <c r="I83" s="22"/>
    </row>
    <row r="84" spans="3:9" x14ac:dyDescent="0.2">
      <c r="C84" s="21"/>
      <c r="D84" s="21"/>
      <c r="E84" s="21"/>
      <c r="F84" s="21"/>
      <c r="G84" s="21"/>
      <c r="H84" s="22"/>
      <c r="I84" s="22"/>
    </row>
    <row r="85" spans="3:9" x14ac:dyDescent="0.2">
      <c r="C85" s="21"/>
      <c r="D85" s="21"/>
      <c r="E85" s="21"/>
      <c r="F85" s="21"/>
      <c r="G85" s="21"/>
      <c r="H85" s="22"/>
      <c r="I85" s="22"/>
    </row>
    <row r="86" spans="3:9" x14ac:dyDescent="0.2">
      <c r="C86" s="21"/>
      <c r="D86" s="21"/>
      <c r="E86" s="21"/>
      <c r="F86" s="21"/>
      <c r="G86" s="21"/>
      <c r="H86" s="22"/>
      <c r="I86" s="22"/>
    </row>
    <row r="87" spans="3:9" x14ac:dyDescent="0.2">
      <c r="C87" s="21"/>
      <c r="D87" s="21"/>
      <c r="E87" s="21"/>
      <c r="F87" s="21"/>
      <c r="G87" s="21"/>
      <c r="H87" s="22"/>
      <c r="I87" s="22"/>
    </row>
    <row r="88" spans="3:9" x14ac:dyDescent="0.2">
      <c r="C88" s="21"/>
      <c r="D88" s="21"/>
      <c r="E88" s="21"/>
      <c r="F88" s="21"/>
      <c r="G88" s="21"/>
      <c r="H88" s="22"/>
      <c r="I88" s="22"/>
    </row>
    <row r="89" spans="3:9" x14ac:dyDescent="0.2">
      <c r="C89" s="21"/>
      <c r="D89" s="21"/>
      <c r="E89" s="21"/>
      <c r="F89" s="21"/>
      <c r="G89" s="21"/>
      <c r="H89" s="22"/>
      <c r="I89" s="22"/>
    </row>
    <row r="90" spans="3:9" x14ac:dyDescent="0.2">
      <c r="C90" s="21"/>
      <c r="D90" s="21"/>
      <c r="E90" s="21"/>
      <c r="F90" s="21"/>
      <c r="G90" s="21"/>
      <c r="H90" s="22"/>
      <c r="I90" s="22"/>
    </row>
    <row r="91" spans="3:9" x14ac:dyDescent="0.2">
      <c r="C91" s="21"/>
      <c r="D91" s="21"/>
      <c r="E91" s="21"/>
      <c r="F91" s="21"/>
      <c r="G91" s="21"/>
      <c r="H91" s="22"/>
      <c r="I91" s="22"/>
    </row>
    <row r="92" spans="3:9" x14ac:dyDescent="0.2">
      <c r="C92" s="21"/>
      <c r="D92" s="21"/>
      <c r="E92" s="21"/>
      <c r="F92" s="21"/>
      <c r="G92" s="21"/>
      <c r="H92" s="22"/>
      <c r="I92" s="22"/>
    </row>
    <row r="93" spans="3:9" x14ac:dyDescent="0.2">
      <c r="C93" s="21"/>
      <c r="D93" s="21"/>
      <c r="E93" s="21"/>
      <c r="F93" s="21"/>
      <c r="G93" s="21"/>
      <c r="H93" s="22"/>
      <c r="I93" s="22"/>
    </row>
    <row r="94" spans="3:9" x14ac:dyDescent="0.2">
      <c r="C94" s="21"/>
      <c r="D94" s="21"/>
      <c r="E94" s="21"/>
      <c r="F94" s="21"/>
      <c r="G94" s="21"/>
      <c r="H94" s="22"/>
      <c r="I94" s="22"/>
    </row>
    <row r="95" spans="3:9" x14ac:dyDescent="0.2">
      <c r="C95" s="21"/>
      <c r="D95" s="21"/>
      <c r="E95" s="21"/>
      <c r="F95" s="21"/>
      <c r="G95" s="21"/>
      <c r="H95" s="22"/>
      <c r="I95" s="22"/>
    </row>
    <row r="96" spans="3:9" x14ac:dyDescent="0.2">
      <c r="C96" s="21"/>
      <c r="D96" s="21"/>
      <c r="E96" s="21"/>
      <c r="F96" s="21"/>
      <c r="G96" s="21"/>
      <c r="H96" s="22"/>
      <c r="I96" s="22"/>
    </row>
    <row r="97" spans="3:9" x14ac:dyDescent="0.2">
      <c r="C97" s="21"/>
      <c r="D97" s="21"/>
      <c r="E97" s="21"/>
      <c r="F97" s="21"/>
      <c r="G97" s="21"/>
      <c r="H97" s="22"/>
      <c r="I97" s="22"/>
    </row>
    <row r="98" spans="3:9" x14ac:dyDescent="0.2">
      <c r="C98" s="21"/>
      <c r="D98" s="21"/>
      <c r="E98" s="21"/>
      <c r="F98" s="21"/>
      <c r="G98" s="21"/>
      <c r="H98" s="22"/>
      <c r="I98" s="22"/>
    </row>
    <row r="99" spans="3:9" x14ac:dyDescent="0.2">
      <c r="C99" s="21"/>
      <c r="D99" s="21"/>
      <c r="E99" s="21"/>
      <c r="F99" s="21"/>
      <c r="G99" s="21"/>
      <c r="H99" s="22"/>
      <c r="I99" s="22"/>
    </row>
    <row r="100" spans="3:9" x14ac:dyDescent="0.2">
      <c r="C100" s="21"/>
      <c r="D100" s="21"/>
      <c r="E100" s="21"/>
      <c r="F100" s="21"/>
      <c r="G100" s="21"/>
      <c r="H100" s="22"/>
      <c r="I100" s="22"/>
    </row>
    <row r="101" spans="3:9" x14ac:dyDescent="0.2">
      <c r="C101" s="21"/>
      <c r="D101" s="21"/>
      <c r="E101" s="21"/>
      <c r="F101" s="21"/>
      <c r="G101" s="21"/>
      <c r="H101" s="22"/>
      <c r="I101" s="22"/>
    </row>
    <row r="102" spans="3:9" x14ac:dyDescent="0.2">
      <c r="C102" s="21"/>
      <c r="D102" s="21"/>
      <c r="E102" s="21"/>
      <c r="F102" s="21"/>
      <c r="G102" s="21"/>
      <c r="H102" s="22"/>
      <c r="I102" s="22"/>
    </row>
    <row r="103" spans="3:9" x14ac:dyDescent="0.2">
      <c r="C103" s="21"/>
      <c r="D103" s="21"/>
      <c r="E103" s="21"/>
      <c r="F103" s="21"/>
      <c r="G103" s="21"/>
      <c r="H103" s="22"/>
      <c r="I103" s="22"/>
    </row>
    <row r="104" spans="3:9" x14ac:dyDescent="0.2">
      <c r="C104" s="21"/>
      <c r="D104" s="21"/>
      <c r="E104" s="21"/>
      <c r="F104" s="21"/>
      <c r="G104" s="21"/>
      <c r="H104" s="22"/>
      <c r="I104" s="22"/>
    </row>
    <row r="105" spans="3:9" x14ac:dyDescent="0.2">
      <c r="C105" s="21"/>
      <c r="D105" s="21"/>
      <c r="E105" s="21"/>
      <c r="F105" s="21"/>
      <c r="G105" s="21"/>
      <c r="H105" s="22"/>
      <c r="I105" s="22"/>
    </row>
    <row r="106" spans="3:9" x14ac:dyDescent="0.2">
      <c r="C106" s="21"/>
      <c r="D106" s="21"/>
      <c r="E106" s="21"/>
      <c r="F106" s="21"/>
      <c r="G106" s="21"/>
      <c r="H106" s="22"/>
      <c r="I106" s="22"/>
    </row>
    <row r="107" spans="3:9" x14ac:dyDescent="0.2">
      <c r="C107" s="21"/>
      <c r="D107" s="21"/>
      <c r="E107" s="21"/>
      <c r="F107" s="21"/>
      <c r="G107" s="21"/>
      <c r="H107" s="22"/>
      <c r="I107" s="22"/>
    </row>
    <row r="108" spans="3:9" x14ac:dyDescent="0.2">
      <c r="C108" s="21"/>
      <c r="D108" s="21"/>
      <c r="E108" s="21"/>
      <c r="F108" s="21"/>
      <c r="G108" s="21"/>
      <c r="H108" s="22"/>
      <c r="I108" s="22"/>
    </row>
    <row r="109" spans="3:9" x14ac:dyDescent="0.2">
      <c r="C109" s="21"/>
      <c r="D109" s="21"/>
      <c r="E109" s="21"/>
      <c r="F109" s="21"/>
      <c r="G109" s="21"/>
      <c r="H109" s="22"/>
      <c r="I109" s="22"/>
    </row>
    <row r="110" spans="3:9" x14ac:dyDescent="0.2">
      <c r="C110" s="21"/>
      <c r="D110" s="21"/>
      <c r="E110" s="21"/>
      <c r="F110" s="21"/>
      <c r="G110" s="21"/>
      <c r="H110" s="22"/>
      <c r="I110" s="22"/>
    </row>
    <row r="111" spans="3:9" x14ac:dyDescent="0.2">
      <c r="C111" s="21"/>
      <c r="D111" s="21"/>
      <c r="E111" s="21"/>
      <c r="F111" s="21"/>
      <c r="G111" s="21"/>
      <c r="H111" s="22"/>
      <c r="I111" s="22"/>
    </row>
    <row r="112" spans="3:9" x14ac:dyDescent="0.2">
      <c r="C112" s="21"/>
      <c r="D112" s="21"/>
      <c r="E112" s="21"/>
      <c r="F112" s="21"/>
      <c r="G112" s="21"/>
      <c r="H112" s="22"/>
      <c r="I112" s="22"/>
    </row>
    <row r="113" spans="3:9" x14ac:dyDescent="0.2">
      <c r="C113" s="21"/>
      <c r="D113" s="21"/>
      <c r="E113" s="21"/>
      <c r="F113" s="21"/>
      <c r="G113" s="21"/>
      <c r="H113" s="22"/>
      <c r="I113" s="22"/>
    </row>
    <row r="114" spans="3:9" x14ac:dyDescent="0.2">
      <c r="C114" s="21"/>
      <c r="D114" s="21"/>
      <c r="E114" s="21"/>
      <c r="F114" s="21"/>
      <c r="G114" s="21"/>
      <c r="H114" s="22"/>
      <c r="I114" s="22"/>
    </row>
    <row r="115" spans="3:9" x14ac:dyDescent="0.2">
      <c r="C115" s="21"/>
      <c r="D115" s="21"/>
      <c r="E115" s="21"/>
      <c r="F115" s="21"/>
      <c r="G115" s="21"/>
      <c r="H115" s="22"/>
      <c r="I115" s="22"/>
    </row>
    <row r="116" spans="3:9" x14ac:dyDescent="0.2">
      <c r="C116" s="21"/>
      <c r="D116" s="21"/>
      <c r="E116" s="21"/>
      <c r="F116" s="21"/>
      <c r="G116" s="21"/>
      <c r="H116" s="22"/>
      <c r="I116" s="22"/>
    </row>
    <row r="117" spans="3:9" x14ac:dyDescent="0.2">
      <c r="C117" s="21"/>
      <c r="D117" s="21"/>
      <c r="E117" s="21"/>
      <c r="F117" s="21"/>
      <c r="G117" s="21"/>
      <c r="H117" s="22"/>
      <c r="I117" s="22"/>
    </row>
    <row r="118" spans="3:9" x14ac:dyDescent="0.2">
      <c r="C118" s="21"/>
      <c r="D118" s="21"/>
      <c r="E118" s="21"/>
      <c r="F118" s="21"/>
      <c r="G118" s="21"/>
      <c r="H118" s="22"/>
      <c r="I118" s="22"/>
    </row>
    <row r="119" spans="3:9" x14ac:dyDescent="0.2">
      <c r="C119" s="21"/>
      <c r="D119" s="21"/>
      <c r="E119" s="21"/>
      <c r="F119" s="21"/>
      <c r="G119" s="21"/>
      <c r="H119" s="22"/>
      <c r="I119" s="22"/>
    </row>
    <row r="120" spans="3:9" x14ac:dyDescent="0.2">
      <c r="C120" s="21"/>
      <c r="D120" s="21"/>
      <c r="E120" s="21"/>
      <c r="F120" s="21"/>
      <c r="G120" s="21"/>
      <c r="H120" s="22"/>
      <c r="I120" s="22"/>
    </row>
    <row r="121" spans="3:9" x14ac:dyDescent="0.2">
      <c r="C121" s="21"/>
      <c r="D121" s="21"/>
      <c r="E121" s="21"/>
      <c r="F121" s="21"/>
      <c r="G121" s="21"/>
      <c r="H121" s="22"/>
      <c r="I121" s="22"/>
    </row>
    <row r="122" spans="3:9" x14ac:dyDescent="0.2">
      <c r="C122" s="21"/>
      <c r="D122" s="21"/>
      <c r="E122" s="21"/>
      <c r="F122" s="21"/>
      <c r="G122" s="21"/>
      <c r="H122" s="22"/>
      <c r="I122" s="22"/>
    </row>
    <row r="123" spans="3:9" x14ac:dyDescent="0.2">
      <c r="C123" s="21"/>
      <c r="D123" s="21"/>
      <c r="E123" s="21"/>
      <c r="F123" s="21"/>
      <c r="G123" s="21"/>
      <c r="H123" s="22"/>
      <c r="I123" s="22"/>
    </row>
    <row r="124" spans="3:9" x14ac:dyDescent="0.2">
      <c r="C124" s="21"/>
      <c r="D124" s="21"/>
      <c r="E124" s="21"/>
      <c r="F124" s="21"/>
      <c r="G124" s="21"/>
      <c r="H124" s="22"/>
      <c r="I124" s="22"/>
    </row>
    <row r="125" spans="3:9" x14ac:dyDescent="0.2">
      <c r="C125" s="21"/>
      <c r="D125" s="21"/>
      <c r="E125" s="21"/>
      <c r="F125" s="21"/>
      <c r="G125" s="21"/>
      <c r="H125" s="22"/>
      <c r="I125" s="22"/>
    </row>
    <row r="126" spans="3:9" x14ac:dyDescent="0.2">
      <c r="C126" s="21"/>
      <c r="D126" s="21"/>
      <c r="E126" s="21"/>
      <c r="F126" s="21"/>
      <c r="G126" s="21"/>
      <c r="H126" s="22"/>
      <c r="I126" s="22"/>
    </row>
    <row r="127" spans="3:9" x14ac:dyDescent="0.2">
      <c r="C127" s="21"/>
      <c r="D127" s="21"/>
      <c r="E127" s="21"/>
      <c r="F127" s="21"/>
      <c r="G127" s="21"/>
      <c r="H127" s="22"/>
      <c r="I127" s="22"/>
    </row>
    <row r="128" spans="3:9" x14ac:dyDescent="0.2">
      <c r="C128" s="21"/>
      <c r="D128" s="21"/>
      <c r="E128" s="21"/>
      <c r="F128" s="21"/>
      <c r="G128" s="21"/>
      <c r="H128" s="22"/>
      <c r="I128" s="22"/>
    </row>
    <row r="129" spans="3:9" x14ac:dyDescent="0.2">
      <c r="C129" s="21"/>
      <c r="D129" s="21"/>
      <c r="E129" s="21"/>
      <c r="F129" s="21"/>
      <c r="G129" s="21"/>
      <c r="H129" s="22"/>
      <c r="I129" s="22"/>
    </row>
    <row r="130" spans="3:9" x14ac:dyDescent="0.2">
      <c r="C130" s="21"/>
      <c r="D130" s="21"/>
      <c r="E130" s="21"/>
      <c r="F130" s="21"/>
      <c r="G130" s="21"/>
      <c r="H130" s="22"/>
      <c r="I130" s="22"/>
    </row>
    <row r="131" spans="3:9" x14ac:dyDescent="0.2">
      <c r="C131" s="21"/>
      <c r="D131" s="21"/>
      <c r="E131" s="21"/>
      <c r="F131" s="21"/>
      <c r="G131" s="21"/>
      <c r="H131" s="22"/>
      <c r="I131" s="22"/>
    </row>
    <row r="132" spans="3:9" x14ac:dyDescent="0.2">
      <c r="C132" s="21"/>
      <c r="D132" s="21"/>
      <c r="E132" s="21"/>
      <c r="F132" s="21"/>
      <c r="G132" s="21"/>
      <c r="H132" s="22"/>
      <c r="I132" s="22"/>
    </row>
    <row r="133" spans="3:9" x14ac:dyDescent="0.2">
      <c r="C133" s="21"/>
      <c r="D133" s="21"/>
      <c r="E133" s="21"/>
      <c r="F133" s="21"/>
      <c r="G133" s="21"/>
      <c r="H133" s="22"/>
      <c r="I133" s="22"/>
    </row>
    <row r="134" spans="3:9" x14ac:dyDescent="0.2">
      <c r="C134" s="21"/>
      <c r="D134" s="21"/>
      <c r="E134" s="21"/>
      <c r="F134" s="21"/>
      <c r="G134" s="21"/>
      <c r="H134" s="22"/>
      <c r="I134" s="22"/>
    </row>
    <row r="135" spans="3:9" x14ac:dyDescent="0.2">
      <c r="C135" s="21"/>
      <c r="D135" s="21"/>
      <c r="E135" s="21"/>
      <c r="F135" s="21"/>
      <c r="G135" s="21"/>
      <c r="H135" s="22"/>
      <c r="I135" s="22"/>
    </row>
    <row r="136" spans="3:9" x14ac:dyDescent="0.2">
      <c r="C136" s="21"/>
      <c r="D136" s="21"/>
      <c r="E136" s="21"/>
      <c r="F136" s="21"/>
      <c r="G136" s="21"/>
      <c r="H136" s="22"/>
      <c r="I136" s="22"/>
    </row>
    <row r="137" spans="3:9" x14ac:dyDescent="0.2">
      <c r="C137" s="21"/>
      <c r="D137" s="21"/>
      <c r="E137" s="21"/>
      <c r="F137" s="21"/>
      <c r="G137" s="21"/>
      <c r="H137" s="22"/>
      <c r="I137" s="22"/>
    </row>
    <row r="138" spans="3:9" x14ac:dyDescent="0.2">
      <c r="C138" s="21"/>
      <c r="D138" s="21"/>
      <c r="E138" s="21"/>
      <c r="F138" s="21"/>
      <c r="G138" s="21"/>
      <c r="H138" s="22"/>
      <c r="I138" s="22"/>
    </row>
    <row r="139" spans="3:9" x14ac:dyDescent="0.2">
      <c r="C139" s="21"/>
      <c r="D139" s="21"/>
      <c r="E139" s="21"/>
      <c r="F139" s="21"/>
      <c r="G139" s="21"/>
      <c r="H139" s="22"/>
      <c r="I139" s="22"/>
    </row>
    <row r="140" spans="3:9" x14ac:dyDescent="0.2">
      <c r="C140" s="21"/>
      <c r="D140" s="21"/>
      <c r="E140" s="21"/>
      <c r="F140" s="21"/>
      <c r="G140" s="21"/>
      <c r="H140" s="22"/>
      <c r="I140" s="22"/>
    </row>
    <row r="141" spans="3:9" x14ac:dyDescent="0.2">
      <c r="C141" s="21"/>
      <c r="D141" s="21"/>
      <c r="E141" s="21"/>
      <c r="F141" s="21"/>
      <c r="G141" s="21"/>
      <c r="H141" s="22"/>
      <c r="I141" s="22"/>
    </row>
    <row r="142" spans="3:9" x14ac:dyDescent="0.2">
      <c r="C142" s="21"/>
      <c r="D142" s="21"/>
      <c r="E142" s="21"/>
      <c r="F142" s="21"/>
      <c r="G142" s="21"/>
      <c r="H142" s="22"/>
      <c r="I142" s="22"/>
    </row>
    <row r="143" spans="3:9" x14ac:dyDescent="0.2">
      <c r="C143" s="21"/>
      <c r="D143" s="21"/>
      <c r="E143" s="21"/>
      <c r="F143" s="21"/>
      <c r="G143" s="21"/>
      <c r="H143" s="22"/>
      <c r="I143" s="22"/>
    </row>
    <row r="144" spans="3:9" x14ac:dyDescent="0.2">
      <c r="C144" s="21"/>
      <c r="D144" s="21"/>
      <c r="E144" s="21"/>
      <c r="F144" s="21"/>
      <c r="G144" s="21"/>
      <c r="H144" s="22"/>
      <c r="I144" s="22"/>
    </row>
    <row r="145" spans="3:9" x14ac:dyDescent="0.2">
      <c r="C145" s="21"/>
      <c r="D145" s="21"/>
      <c r="E145" s="21"/>
      <c r="F145" s="21"/>
      <c r="G145" s="21"/>
      <c r="H145" s="22"/>
      <c r="I145" s="22"/>
    </row>
    <row r="146" spans="3:9" x14ac:dyDescent="0.2">
      <c r="C146" s="21"/>
      <c r="D146" s="21"/>
      <c r="E146" s="21"/>
      <c r="F146" s="21"/>
      <c r="G146" s="21"/>
      <c r="H146" s="22"/>
      <c r="I146" s="22"/>
    </row>
    <row r="147" spans="3:9" x14ac:dyDescent="0.2">
      <c r="C147" s="21"/>
      <c r="D147" s="21"/>
      <c r="E147" s="21"/>
      <c r="F147" s="21"/>
      <c r="G147" s="21"/>
      <c r="H147" s="22"/>
      <c r="I147" s="22"/>
    </row>
    <row r="148" spans="3:9" x14ac:dyDescent="0.2">
      <c r="C148" s="21"/>
      <c r="D148" s="21"/>
      <c r="E148" s="21"/>
      <c r="F148" s="21"/>
      <c r="G148" s="21"/>
      <c r="H148" s="22"/>
      <c r="I148" s="22"/>
    </row>
    <row r="149" spans="3:9" x14ac:dyDescent="0.2">
      <c r="C149" s="21"/>
      <c r="D149" s="21"/>
      <c r="E149" s="21"/>
      <c r="F149" s="21"/>
      <c r="G149" s="21"/>
      <c r="H149" s="22"/>
      <c r="I149" s="22"/>
    </row>
    <row r="150" spans="3:9" x14ac:dyDescent="0.2">
      <c r="C150" s="21"/>
      <c r="D150" s="21"/>
      <c r="E150" s="21"/>
      <c r="F150" s="21"/>
      <c r="G150" s="21"/>
      <c r="H150" s="22"/>
      <c r="I150" s="22"/>
    </row>
    <row r="151" spans="3:9" x14ac:dyDescent="0.2">
      <c r="C151" s="21"/>
      <c r="D151" s="21"/>
      <c r="E151" s="21"/>
      <c r="F151" s="21"/>
      <c r="G151" s="21"/>
      <c r="H151" s="22"/>
      <c r="I151" s="22"/>
    </row>
    <row r="152" spans="3:9" x14ac:dyDescent="0.2">
      <c r="C152" s="21"/>
      <c r="D152" s="21"/>
      <c r="E152" s="21"/>
      <c r="F152" s="21"/>
      <c r="G152" s="21"/>
      <c r="H152" s="22"/>
      <c r="I152" s="22"/>
    </row>
    <row r="153" spans="3:9" x14ac:dyDescent="0.2">
      <c r="C153" s="21"/>
      <c r="D153" s="21"/>
      <c r="E153" s="21"/>
      <c r="F153" s="21"/>
      <c r="G153" s="21"/>
      <c r="H153" s="22"/>
      <c r="I153" s="22"/>
    </row>
    <row r="154" spans="3:9" x14ac:dyDescent="0.2">
      <c r="C154" s="21"/>
      <c r="D154" s="21"/>
      <c r="E154" s="21"/>
      <c r="F154" s="21"/>
      <c r="G154" s="21"/>
      <c r="H154" s="22"/>
      <c r="I154" s="22"/>
    </row>
    <row r="155" spans="3:9" x14ac:dyDescent="0.2">
      <c r="C155" s="21"/>
      <c r="D155" s="21"/>
      <c r="E155" s="21"/>
      <c r="F155" s="21"/>
      <c r="G155" s="21"/>
      <c r="H155" s="22"/>
      <c r="I155" s="22"/>
    </row>
    <row r="156" spans="3:9" x14ac:dyDescent="0.2">
      <c r="C156" s="21"/>
      <c r="D156" s="21"/>
      <c r="E156" s="21"/>
      <c r="F156" s="21"/>
      <c r="G156" s="21"/>
      <c r="H156" s="22"/>
      <c r="I156" s="22"/>
    </row>
    <row r="157" spans="3:9" x14ac:dyDescent="0.2">
      <c r="C157" s="21"/>
      <c r="D157" s="21"/>
      <c r="E157" s="21"/>
      <c r="F157" s="21"/>
      <c r="G157" s="21"/>
      <c r="H157" s="22"/>
      <c r="I157" s="22"/>
    </row>
    <row r="158" spans="3:9" x14ac:dyDescent="0.2">
      <c r="C158" s="21"/>
      <c r="D158" s="21"/>
      <c r="E158" s="21"/>
      <c r="F158" s="21"/>
      <c r="G158" s="21"/>
      <c r="H158" s="22"/>
      <c r="I158" s="22"/>
    </row>
    <row r="159" spans="3:9" x14ac:dyDescent="0.2">
      <c r="C159" s="21"/>
      <c r="D159" s="21"/>
      <c r="E159" s="21"/>
      <c r="F159" s="21"/>
      <c r="G159" s="21"/>
      <c r="H159" s="22"/>
      <c r="I159" s="22"/>
    </row>
    <row r="160" spans="3:9" x14ac:dyDescent="0.2">
      <c r="C160" s="21"/>
      <c r="D160" s="21"/>
      <c r="E160" s="21"/>
      <c r="F160" s="21"/>
      <c r="G160" s="21"/>
      <c r="H160" s="22"/>
      <c r="I160" s="22"/>
    </row>
    <row r="161" spans="3:9" x14ac:dyDescent="0.2">
      <c r="C161" s="21"/>
      <c r="D161" s="21"/>
      <c r="E161" s="21"/>
      <c r="F161" s="21"/>
      <c r="G161" s="21"/>
      <c r="H161" s="22"/>
      <c r="I161" s="22"/>
    </row>
    <row r="162" spans="3:9" x14ac:dyDescent="0.2">
      <c r="C162" s="21"/>
      <c r="D162" s="21"/>
      <c r="E162" s="21"/>
      <c r="F162" s="21"/>
      <c r="G162" s="21"/>
      <c r="H162" s="22"/>
      <c r="I162" s="22"/>
    </row>
    <row r="163" spans="3:9" x14ac:dyDescent="0.2">
      <c r="C163" s="21"/>
      <c r="D163" s="21"/>
      <c r="E163" s="21"/>
      <c r="F163" s="21"/>
      <c r="G163" s="21"/>
      <c r="H163" s="22"/>
      <c r="I163" s="22"/>
    </row>
    <row r="164" spans="3:9" x14ac:dyDescent="0.2">
      <c r="C164" s="21"/>
      <c r="D164" s="21"/>
      <c r="E164" s="21"/>
      <c r="F164" s="21"/>
      <c r="G164" s="21"/>
      <c r="H164" s="22"/>
      <c r="I164" s="22"/>
    </row>
    <row r="165" spans="3:9" x14ac:dyDescent="0.2">
      <c r="C165" s="21"/>
      <c r="D165" s="21"/>
      <c r="E165" s="21"/>
      <c r="F165" s="21"/>
      <c r="G165" s="21"/>
      <c r="H165" s="22"/>
      <c r="I165" s="22"/>
    </row>
    <row r="166" spans="3:9" x14ac:dyDescent="0.2">
      <c r="C166" s="21"/>
      <c r="D166" s="21"/>
      <c r="E166" s="21"/>
      <c r="F166" s="21"/>
      <c r="G166" s="21"/>
      <c r="H166" s="22"/>
      <c r="I166" s="22"/>
    </row>
    <row r="167" spans="3:9" x14ac:dyDescent="0.2">
      <c r="C167" s="21"/>
      <c r="D167" s="21"/>
      <c r="E167" s="21"/>
      <c r="F167" s="21"/>
      <c r="G167" s="21"/>
      <c r="H167" s="22"/>
      <c r="I167" s="22"/>
    </row>
    <row r="168" spans="3:9" x14ac:dyDescent="0.2">
      <c r="C168" s="21"/>
      <c r="D168" s="21"/>
      <c r="E168" s="21"/>
      <c r="F168" s="21"/>
      <c r="G168" s="21"/>
      <c r="H168" s="22"/>
      <c r="I168" s="22"/>
    </row>
    <row r="169" spans="3:9" x14ac:dyDescent="0.2">
      <c r="C169" s="21"/>
      <c r="D169" s="21"/>
      <c r="E169" s="21"/>
      <c r="F169" s="21"/>
      <c r="G169" s="21"/>
      <c r="H169" s="22"/>
      <c r="I169" s="22"/>
    </row>
    <row r="170" spans="3:9" x14ac:dyDescent="0.2">
      <c r="C170" s="21"/>
      <c r="D170" s="21"/>
      <c r="E170" s="21"/>
      <c r="F170" s="21"/>
      <c r="G170" s="21"/>
      <c r="H170" s="22"/>
      <c r="I170" s="22"/>
    </row>
    <row r="171" spans="3:9" x14ac:dyDescent="0.2">
      <c r="C171" s="21"/>
      <c r="D171" s="21"/>
      <c r="E171" s="21"/>
      <c r="F171" s="21"/>
      <c r="G171" s="21"/>
      <c r="H171" s="22"/>
      <c r="I171" s="22"/>
    </row>
    <row r="172" spans="3:9" x14ac:dyDescent="0.2">
      <c r="C172" s="21"/>
      <c r="D172" s="21"/>
      <c r="E172" s="21"/>
      <c r="F172" s="21"/>
      <c r="G172" s="21"/>
      <c r="H172" s="22"/>
      <c r="I172" s="22"/>
    </row>
    <row r="173" spans="3:9" x14ac:dyDescent="0.2">
      <c r="C173" s="21"/>
      <c r="D173" s="21"/>
      <c r="E173" s="21"/>
      <c r="F173" s="21"/>
      <c r="G173" s="21"/>
      <c r="H173" s="22"/>
      <c r="I173" s="22"/>
    </row>
    <row r="174" spans="3:9" x14ac:dyDescent="0.2">
      <c r="C174" s="21"/>
      <c r="D174" s="21"/>
      <c r="E174" s="21"/>
      <c r="F174" s="21"/>
      <c r="G174" s="21"/>
      <c r="H174" s="22"/>
      <c r="I174" s="22"/>
    </row>
    <row r="175" spans="3:9" x14ac:dyDescent="0.2">
      <c r="C175" s="21"/>
      <c r="D175" s="21"/>
      <c r="E175" s="21"/>
      <c r="F175" s="21"/>
      <c r="G175" s="21"/>
      <c r="H175" s="22"/>
      <c r="I175" s="22"/>
    </row>
    <row r="176" spans="3:9" x14ac:dyDescent="0.2">
      <c r="C176" s="21"/>
      <c r="D176" s="21"/>
      <c r="E176" s="21"/>
      <c r="F176" s="21"/>
      <c r="G176" s="21"/>
      <c r="H176" s="22"/>
      <c r="I176" s="22"/>
    </row>
    <row r="177" spans="3:9" x14ac:dyDescent="0.2">
      <c r="C177" s="21"/>
      <c r="D177" s="21"/>
      <c r="E177" s="21"/>
      <c r="F177" s="21"/>
      <c r="G177" s="21"/>
      <c r="H177" s="22"/>
      <c r="I177" s="22"/>
    </row>
    <row r="178" spans="3:9" x14ac:dyDescent="0.2">
      <c r="C178" s="21"/>
      <c r="D178" s="21"/>
      <c r="E178" s="21"/>
      <c r="F178" s="21"/>
      <c r="G178" s="21"/>
      <c r="H178" s="22"/>
      <c r="I178" s="22"/>
    </row>
    <row r="179" spans="3:9" x14ac:dyDescent="0.2">
      <c r="C179" s="21"/>
      <c r="D179" s="21"/>
      <c r="E179" s="21"/>
      <c r="F179" s="21"/>
      <c r="G179" s="21"/>
      <c r="H179" s="22"/>
      <c r="I179" s="22"/>
    </row>
    <row r="180" spans="3:9" x14ac:dyDescent="0.2">
      <c r="C180" s="21"/>
      <c r="D180" s="21"/>
      <c r="E180" s="21"/>
      <c r="F180" s="21"/>
      <c r="G180" s="21"/>
      <c r="H180" s="22"/>
      <c r="I180" s="22"/>
    </row>
    <row r="181" spans="3:9" x14ac:dyDescent="0.2">
      <c r="C181" s="21"/>
      <c r="D181" s="21"/>
      <c r="E181" s="21"/>
      <c r="F181" s="21"/>
      <c r="G181" s="21"/>
      <c r="H181" s="22"/>
      <c r="I181" s="22"/>
    </row>
    <row r="182" spans="3:9" x14ac:dyDescent="0.2">
      <c r="C182" s="21"/>
      <c r="D182" s="21"/>
      <c r="E182" s="21"/>
      <c r="F182" s="21"/>
      <c r="G182" s="21"/>
      <c r="H182" s="22"/>
      <c r="I182" s="22"/>
    </row>
    <row r="183" spans="3:9" x14ac:dyDescent="0.2">
      <c r="C183" s="21"/>
      <c r="D183" s="21"/>
      <c r="E183" s="21"/>
      <c r="F183" s="21"/>
      <c r="G183" s="21"/>
      <c r="H183" s="22"/>
      <c r="I183" s="22"/>
    </row>
    <row r="184" spans="3:9" x14ac:dyDescent="0.2">
      <c r="C184" s="21"/>
      <c r="D184" s="21"/>
      <c r="E184" s="21"/>
      <c r="F184" s="21"/>
      <c r="G184" s="21"/>
      <c r="H184" s="22"/>
      <c r="I184" s="22"/>
    </row>
    <row r="185" spans="3:9" x14ac:dyDescent="0.2">
      <c r="C185" s="21"/>
      <c r="D185" s="21"/>
      <c r="E185" s="21"/>
      <c r="F185" s="21"/>
      <c r="G185" s="21"/>
      <c r="H185" s="22"/>
      <c r="I185" s="22"/>
    </row>
    <row r="186" spans="3:9" x14ac:dyDescent="0.2">
      <c r="C186" s="21"/>
      <c r="D186" s="21"/>
      <c r="E186" s="21"/>
      <c r="F186" s="21"/>
      <c r="G186" s="21"/>
      <c r="H186" s="22"/>
      <c r="I186" s="22"/>
    </row>
    <row r="187" spans="3:9" x14ac:dyDescent="0.2">
      <c r="C187" s="21"/>
      <c r="D187" s="21"/>
      <c r="E187" s="21"/>
      <c r="F187" s="21"/>
      <c r="G187" s="21"/>
      <c r="H187" s="22"/>
      <c r="I187" s="22"/>
    </row>
    <row r="188" spans="3:9" x14ac:dyDescent="0.2">
      <c r="C188" s="21"/>
      <c r="D188" s="21"/>
      <c r="E188" s="21"/>
      <c r="F188" s="21"/>
      <c r="G188" s="21"/>
      <c r="H188" s="22"/>
      <c r="I188" s="22"/>
    </row>
    <row r="189" spans="3:9" x14ac:dyDescent="0.2">
      <c r="C189" s="21"/>
      <c r="D189" s="21"/>
      <c r="E189" s="21"/>
      <c r="F189" s="21"/>
      <c r="G189" s="21"/>
      <c r="H189" s="22"/>
      <c r="I189" s="22"/>
    </row>
    <row r="190" spans="3:9" x14ac:dyDescent="0.2">
      <c r="C190" s="21"/>
      <c r="D190" s="21"/>
      <c r="E190" s="21"/>
      <c r="F190" s="21"/>
      <c r="G190" s="21"/>
      <c r="H190" s="22"/>
      <c r="I190" s="22"/>
    </row>
    <row r="191" spans="3:9" x14ac:dyDescent="0.2">
      <c r="C191" s="21"/>
      <c r="D191" s="21"/>
      <c r="E191" s="21"/>
      <c r="F191" s="21"/>
      <c r="G191" s="21"/>
      <c r="H191" s="22"/>
      <c r="I191" s="22"/>
    </row>
    <row r="192" spans="3:9" x14ac:dyDescent="0.2">
      <c r="C192" s="21"/>
      <c r="D192" s="21"/>
      <c r="E192" s="21"/>
      <c r="F192" s="21"/>
      <c r="G192" s="21"/>
      <c r="H192" s="22"/>
      <c r="I192" s="22"/>
    </row>
    <row r="193" spans="3:9" x14ac:dyDescent="0.2">
      <c r="C193" s="21"/>
      <c r="D193" s="21"/>
      <c r="E193" s="21"/>
      <c r="F193" s="21"/>
      <c r="G193" s="21"/>
      <c r="H193" s="22"/>
      <c r="I193" s="22"/>
    </row>
    <row r="194" spans="3:9" x14ac:dyDescent="0.2">
      <c r="C194" s="21"/>
      <c r="D194" s="21"/>
      <c r="E194" s="21"/>
      <c r="F194" s="21"/>
      <c r="G194" s="21"/>
      <c r="H194" s="22"/>
      <c r="I194" s="22"/>
    </row>
    <row r="195" spans="3:9" x14ac:dyDescent="0.2">
      <c r="C195" s="21"/>
      <c r="D195" s="21"/>
      <c r="E195" s="21"/>
      <c r="F195" s="21"/>
      <c r="G195" s="21"/>
      <c r="H195" s="22"/>
      <c r="I195" s="22"/>
    </row>
    <row r="196" spans="3:9" x14ac:dyDescent="0.2">
      <c r="C196" s="21"/>
      <c r="D196" s="21"/>
      <c r="E196" s="21"/>
      <c r="F196" s="21"/>
      <c r="G196" s="21"/>
      <c r="H196" s="22"/>
      <c r="I196" s="22"/>
    </row>
    <row r="197" spans="3:9" x14ac:dyDescent="0.2">
      <c r="C197" s="21"/>
      <c r="D197" s="21"/>
      <c r="E197" s="21"/>
      <c r="F197" s="21"/>
      <c r="G197" s="21"/>
      <c r="H197" s="22"/>
      <c r="I197" s="22"/>
    </row>
    <row r="198" spans="3:9" x14ac:dyDescent="0.2">
      <c r="C198" s="21"/>
      <c r="D198" s="21"/>
      <c r="E198" s="21"/>
      <c r="F198" s="21"/>
      <c r="G198" s="21"/>
      <c r="H198" s="22"/>
      <c r="I198" s="22"/>
    </row>
    <row r="199" spans="3:9" x14ac:dyDescent="0.2">
      <c r="C199" s="21"/>
      <c r="D199" s="21"/>
      <c r="E199" s="21"/>
      <c r="F199" s="21"/>
      <c r="G199" s="21"/>
      <c r="H199" s="22"/>
      <c r="I199" s="22"/>
    </row>
    <row r="200" spans="3:9" x14ac:dyDescent="0.2">
      <c r="C200" s="21"/>
      <c r="D200" s="21"/>
      <c r="E200" s="21"/>
      <c r="F200" s="21"/>
      <c r="G200" s="21"/>
      <c r="H200" s="22"/>
      <c r="I200" s="22"/>
    </row>
    <row r="201" spans="3:9" x14ac:dyDescent="0.2">
      <c r="C201" s="21"/>
      <c r="D201" s="21"/>
      <c r="E201" s="21"/>
      <c r="F201" s="21"/>
      <c r="G201" s="21"/>
      <c r="H201" s="22"/>
      <c r="I201" s="22"/>
    </row>
    <row r="202" spans="3:9" x14ac:dyDescent="0.2">
      <c r="C202" s="21"/>
      <c r="D202" s="21"/>
      <c r="E202" s="21"/>
      <c r="F202" s="21"/>
      <c r="G202" s="21"/>
      <c r="H202" s="22"/>
      <c r="I202" s="22"/>
    </row>
    <row r="203" spans="3:9" x14ac:dyDescent="0.2">
      <c r="C203" s="21"/>
      <c r="D203" s="21"/>
      <c r="E203" s="21"/>
      <c r="F203" s="21"/>
      <c r="G203" s="21"/>
      <c r="H203" s="22"/>
      <c r="I203" s="22"/>
    </row>
    <row r="204" spans="3:9" x14ac:dyDescent="0.2">
      <c r="C204" s="21"/>
      <c r="D204" s="21"/>
      <c r="E204" s="21"/>
      <c r="F204" s="21"/>
      <c r="G204" s="21"/>
      <c r="H204" s="22"/>
      <c r="I204" s="22"/>
    </row>
    <row r="205" spans="3:9" x14ac:dyDescent="0.2">
      <c r="C205" s="21"/>
      <c r="D205" s="21"/>
      <c r="E205" s="21"/>
      <c r="F205" s="21"/>
      <c r="G205" s="21"/>
      <c r="H205" s="22"/>
      <c r="I205" s="22"/>
    </row>
    <row r="206" spans="3:9" x14ac:dyDescent="0.2">
      <c r="C206" s="21"/>
      <c r="D206" s="21"/>
      <c r="E206" s="21"/>
      <c r="F206" s="21"/>
      <c r="G206" s="21"/>
      <c r="H206" s="22"/>
      <c r="I206" s="22"/>
    </row>
    <row r="207" spans="3:9" x14ac:dyDescent="0.2">
      <c r="C207" s="21"/>
      <c r="D207" s="21"/>
      <c r="E207" s="21"/>
      <c r="F207" s="21"/>
      <c r="G207" s="21"/>
      <c r="H207" s="22"/>
      <c r="I207" s="22"/>
    </row>
    <row r="208" spans="3:9" x14ac:dyDescent="0.2">
      <c r="C208" s="21"/>
      <c r="D208" s="21"/>
      <c r="E208" s="21"/>
      <c r="F208" s="21"/>
      <c r="G208" s="21"/>
      <c r="H208" s="22"/>
      <c r="I208" s="22"/>
    </row>
    <row r="209" spans="3:9" x14ac:dyDescent="0.2">
      <c r="C209" s="21"/>
      <c r="D209" s="21"/>
      <c r="E209" s="21"/>
      <c r="F209" s="21"/>
      <c r="G209" s="21"/>
      <c r="H209" s="22"/>
      <c r="I209" s="22"/>
    </row>
    <row r="210" spans="3:9" x14ac:dyDescent="0.2">
      <c r="C210" s="21"/>
      <c r="D210" s="21"/>
      <c r="E210" s="21"/>
      <c r="F210" s="21"/>
      <c r="G210" s="21"/>
      <c r="H210" s="22"/>
      <c r="I210" s="22"/>
    </row>
    <row r="211" spans="3:9" x14ac:dyDescent="0.2">
      <c r="C211" s="21"/>
      <c r="D211" s="21"/>
      <c r="E211" s="21"/>
      <c r="F211" s="21"/>
      <c r="G211" s="21"/>
      <c r="H211" s="22"/>
      <c r="I211" s="22"/>
    </row>
    <row r="212" spans="3:9" x14ac:dyDescent="0.2">
      <c r="C212" s="21"/>
      <c r="D212" s="21"/>
      <c r="E212" s="21"/>
      <c r="F212" s="21"/>
      <c r="G212" s="21"/>
      <c r="H212" s="22"/>
      <c r="I212" s="22"/>
    </row>
    <row r="213" spans="3:9" x14ac:dyDescent="0.2">
      <c r="C213" s="21"/>
      <c r="D213" s="21"/>
      <c r="E213" s="21"/>
      <c r="F213" s="21"/>
      <c r="G213" s="21"/>
      <c r="H213" s="22"/>
      <c r="I213" s="22"/>
    </row>
    <row r="214" spans="3:9" x14ac:dyDescent="0.2">
      <c r="C214" s="21"/>
      <c r="D214" s="21"/>
      <c r="E214" s="21"/>
      <c r="F214" s="21"/>
      <c r="G214" s="21"/>
      <c r="H214" s="22"/>
      <c r="I214" s="22"/>
    </row>
    <row r="215" spans="3:9" x14ac:dyDescent="0.2">
      <c r="C215" s="21"/>
      <c r="D215" s="21"/>
      <c r="E215" s="21"/>
      <c r="F215" s="21"/>
      <c r="G215" s="21"/>
      <c r="H215" s="22"/>
      <c r="I215" s="22"/>
    </row>
    <row r="216" spans="3:9" x14ac:dyDescent="0.2">
      <c r="C216" s="21"/>
      <c r="D216" s="21"/>
      <c r="E216" s="21"/>
      <c r="F216" s="21"/>
      <c r="G216" s="21"/>
      <c r="H216" s="22"/>
      <c r="I216" s="22"/>
    </row>
    <row r="217" spans="3:9" x14ac:dyDescent="0.2">
      <c r="C217" s="21"/>
      <c r="D217" s="21"/>
      <c r="E217" s="21"/>
      <c r="F217" s="21"/>
      <c r="G217" s="21"/>
      <c r="H217" s="22"/>
      <c r="I217" s="22"/>
    </row>
    <row r="218" spans="3:9" x14ac:dyDescent="0.2">
      <c r="C218" s="21"/>
      <c r="D218" s="21"/>
      <c r="E218" s="21"/>
      <c r="F218" s="21"/>
      <c r="G218" s="21"/>
      <c r="H218" s="22"/>
      <c r="I218" s="22"/>
    </row>
    <row r="219" spans="3:9" x14ac:dyDescent="0.2">
      <c r="C219" s="21"/>
      <c r="D219" s="21"/>
      <c r="E219" s="21"/>
      <c r="F219" s="21"/>
      <c r="G219" s="21"/>
      <c r="H219" s="22"/>
      <c r="I219" s="22"/>
    </row>
    <row r="220" spans="3:9" x14ac:dyDescent="0.2">
      <c r="C220" s="21"/>
      <c r="D220" s="21"/>
      <c r="E220" s="21"/>
      <c r="F220" s="21"/>
      <c r="G220" s="21"/>
      <c r="H220" s="22"/>
      <c r="I220" s="22"/>
    </row>
    <row r="221" spans="3:9" x14ac:dyDescent="0.2">
      <c r="C221" s="21"/>
      <c r="D221" s="21"/>
      <c r="E221" s="21"/>
      <c r="F221" s="21"/>
      <c r="G221" s="21"/>
      <c r="H221" s="22"/>
      <c r="I221" s="22"/>
    </row>
    <row r="222" spans="3:9" x14ac:dyDescent="0.2">
      <c r="C222" s="21"/>
      <c r="D222" s="21"/>
      <c r="E222" s="21"/>
      <c r="F222" s="21"/>
      <c r="G222" s="21"/>
      <c r="H222" s="22"/>
      <c r="I222" s="22"/>
    </row>
    <row r="223" spans="3:9" x14ac:dyDescent="0.2">
      <c r="C223" s="21"/>
      <c r="D223" s="21"/>
      <c r="E223" s="21"/>
      <c r="F223" s="21"/>
      <c r="G223" s="21"/>
      <c r="H223" s="22"/>
      <c r="I223" s="22"/>
    </row>
    <row r="224" spans="3:9" x14ac:dyDescent="0.2">
      <c r="C224" s="21"/>
      <c r="D224" s="21"/>
      <c r="E224" s="21"/>
      <c r="F224" s="21"/>
      <c r="G224" s="21"/>
      <c r="H224" s="22"/>
      <c r="I224" s="22"/>
    </row>
    <row r="225" spans="3:9" x14ac:dyDescent="0.2">
      <c r="C225" s="21"/>
      <c r="D225" s="21"/>
      <c r="E225" s="21"/>
      <c r="F225" s="21"/>
      <c r="G225" s="21"/>
      <c r="H225" s="22"/>
      <c r="I225" s="22"/>
    </row>
    <row r="226" spans="3:9" x14ac:dyDescent="0.2">
      <c r="C226" s="21"/>
      <c r="D226" s="21"/>
      <c r="E226" s="21"/>
      <c r="F226" s="21"/>
      <c r="G226" s="21"/>
      <c r="H226" s="22"/>
      <c r="I226" s="22"/>
    </row>
    <row r="227" spans="3:9" x14ac:dyDescent="0.2">
      <c r="C227" s="21"/>
      <c r="D227" s="21"/>
      <c r="E227" s="21"/>
      <c r="F227" s="21"/>
      <c r="G227" s="21"/>
      <c r="H227" s="22"/>
      <c r="I227" s="22"/>
    </row>
    <row r="228" spans="3:9" x14ac:dyDescent="0.2">
      <c r="C228" s="21"/>
      <c r="D228" s="21"/>
      <c r="E228" s="21"/>
      <c r="F228" s="21"/>
      <c r="G228" s="21"/>
      <c r="H228" s="22"/>
      <c r="I228" s="22"/>
    </row>
    <row r="229" spans="3:9" x14ac:dyDescent="0.2">
      <c r="C229" s="21"/>
      <c r="D229" s="21"/>
      <c r="E229" s="21"/>
      <c r="F229" s="21"/>
      <c r="G229" s="21"/>
      <c r="H229" s="22"/>
      <c r="I229" s="22"/>
    </row>
    <row r="230" spans="3:9" x14ac:dyDescent="0.2">
      <c r="C230" s="21"/>
      <c r="D230" s="21"/>
      <c r="E230" s="21"/>
      <c r="F230" s="21"/>
      <c r="G230" s="21"/>
      <c r="H230" s="22"/>
      <c r="I230" s="22"/>
    </row>
    <row r="231" spans="3:9" x14ac:dyDescent="0.2">
      <c r="C231" s="21"/>
      <c r="D231" s="21"/>
      <c r="E231" s="21"/>
      <c r="F231" s="21"/>
      <c r="G231" s="21"/>
      <c r="H231" s="22"/>
      <c r="I231" s="22"/>
    </row>
    <row r="232" spans="3:9" x14ac:dyDescent="0.2">
      <c r="C232" s="21"/>
      <c r="D232" s="21"/>
      <c r="E232" s="21"/>
      <c r="F232" s="21"/>
      <c r="G232" s="21"/>
      <c r="H232" s="22"/>
      <c r="I232" s="22"/>
    </row>
    <row r="233" spans="3:9" x14ac:dyDescent="0.2">
      <c r="C233" s="21"/>
      <c r="D233" s="21"/>
      <c r="E233" s="21"/>
      <c r="F233" s="21"/>
      <c r="G233" s="21"/>
      <c r="H233" s="22"/>
      <c r="I233" s="22"/>
    </row>
    <row r="234" spans="3:9" x14ac:dyDescent="0.2">
      <c r="C234" s="21"/>
      <c r="D234" s="21"/>
      <c r="E234" s="21"/>
      <c r="F234" s="21"/>
      <c r="G234" s="21"/>
      <c r="H234" s="22"/>
      <c r="I234" s="22"/>
    </row>
    <row r="235" spans="3:9" x14ac:dyDescent="0.2">
      <c r="C235" s="21"/>
      <c r="D235" s="21"/>
      <c r="E235" s="21"/>
      <c r="F235" s="21"/>
      <c r="G235" s="21"/>
      <c r="H235" s="22"/>
      <c r="I235" s="22"/>
    </row>
    <row r="236" spans="3:9" x14ac:dyDescent="0.2">
      <c r="C236" s="21"/>
      <c r="D236" s="21"/>
      <c r="E236" s="21"/>
      <c r="F236" s="21"/>
      <c r="G236" s="21"/>
      <c r="H236" s="22"/>
      <c r="I236" s="22"/>
    </row>
    <row r="237" spans="3:9" x14ac:dyDescent="0.2">
      <c r="C237" s="21"/>
      <c r="D237" s="21"/>
      <c r="E237" s="21"/>
      <c r="F237" s="21"/>
      <c r="G237" s="21"/>
      <c r="H237" s="22"/>
      <c r="I237" s="22"/>
    </row>
    <row r="238" spans="3:9" x14ac:dyDescent="0.2">
      <c r="C238" s="21"/>
      <c r="D238" s="21"/>
      <c r="E238" s="21"/>
      <c r="F238" s="21"/>
      <c r="G238" s="21"/>
      <c r="H238" s="22"/>
      <c r="I238" s="22"/>
    </row>
    <row r="239" spans="3:9" x14ac:dyDescent="0.2">
      <c r="C239" s="21"/>
      <c r="D239" s="21"/>
      <c r="E239" s="21"/>
      <c r="F239" s="21"/>
      <c r="G239" s="21"/>
      <c r="H239" s="22"/>
      <c r="I239" s="22"/>
    </row>
    <row r="240" spans="3:9" x14ac:dyDescent="0.2">
      <c r="C240" s="21"/>
      <c r="D240" s="21"/>
      <c r="E240" s="21"/>
      <c r="F240" s="21"/>
      <c r="G240" s="21"/>
      <c r="H240" s="22"/>
      <c r="I240" s="22"/>
    </row>
    <row r="241" spans="3:9" x14ac:dyDescent="0.2">
      <c r="C241" s="21"/>
      <c r="D241" s="21"/>
      <c r="E241" s="21"/>
      <c r="F241" s="21"/>
      <c r="G241" s="21"/>
      <c r="H241" s="22"/>
      <c r="I241" s="22"/>
    </row>
    <row r="242" spans="3:9" x14ac:dyDescent="0.2">
      <c r="C242" s="21"/>
      <c r="D242" s="21"/>
      <c r="E242" s="21"/>
      <c r="F242" s="21"/>
      <c r="G242" s="21"/>
      <c r="H242" s="22"/>
      <c r="I242" s="22"/>
    </row>
    <row r="243" spans="3:9" x14ac:dyDescent="0.2">
      <c r="C243" s="21"/>
      <c r="D243" s="21"/>
      <c r="E243" s="21"/>
      <c r="F243" s="21"/>
      <c r="G243" s="21"/>
      <c r="H243" s="22"/>
      <c r="I243" s="22"/>
    </row>
    <row r="244" spans="3:9" x14ac:dyDescent="0.2">
      <c r="C244" s="21"/>
      <c r="D244" s="21"/>
      <c r="E244" s="21"/>
      <c r="F244" s="21"/>
      <c r="G244" s="21"/>
      <c r="H244" s="22"/>
      <c r="I244" s="22"/>
    </row>
    <row r="245" spans="3:9" x14ac:dyDescent="0.2">
      <c r="C245" s="21"/>
      <c r="D245" s="21"/>
      <c r="E245" s="21"/>
      <c r="F245" s="21"/>
      <c r="G245" s="21"/>
      <c r="H245" s="22"/>
      <c r="I245" s="22"/>
    </row>
    <row r="246" spans="3:9" x14ac:dyDescent="0.2">
      <c r="C246" s="21"/>
      <c r="D246" s="21"/>
      <c r="E246" s="21"/>
      <c r="F246" s="21"/>
      <c r="G246" s="21"/>
      <c r="H246" s="22"/>
      <c r="I246" s="22"/>
    </row>
    <row r="247" spans="3:9" x14ac:dyDescent="0.2">
      <c r="C247" s="21"/>
      <c r="D247" s="21"/>
      <c r="E247" s="21"/>
      <c r="F247" s="21"/>
      <c r="G247" s="21"/>
      <c r="H247" s="22"/>
      <c r="I247" s="22"/>
    </row>
    <row r="248" spans="3:9" x14ac:dyDescent="0.2">
      <c r="C248" s="21"/>
      <c r="D248" s="21"/>
      <c r="E248" s="21"/>
      <c r="F248" s="21"/>
      <c r="G248" s="21"/>
      <c r="H248" s="22"/>
      <c r="I248" s="22"/>
    </row>
    <row r="249" spans="3:9" x14ac:dyDescent="0.2">
      <c r="C249" s="21"/>
      <c r="D249" s="21"/>
      <c r="E249" s="21"/>
      <c r="F249" s="21"/>
      <c r="G249" s="21"/>
      <c r="H249" s="22"/>
      <c r="I249" s="22"/>
    </row>
    <row r="250" spans="3:9" x14ac:dyDescent="0.2">
      <c r="C250" s="21"/>
      <c r="D250" s="21"/>
      <c r="E250" s="21"/>
      <c r="F250" s="21"/>
      <c r="G250" s="21"/>
      <c r="H250" s="22"/>
      <c r="I250" s="22"/>
    </row>
    <row r="251" spans="3:9" x14ac:dyDescent="0.2">
      <c r="C251" s="21"/>
      <c r="D251" s="21"/>
      <c r="E251" s="21"/>
      <c r="F251" s="21"/>
      <c r="G251" s="21"/>
      <c r="H251" s="22"/>
      <c r="I251" s="22"/>
    </row>
    <row r="252" spans="3:9" x14ac:dyDescent="0.2">
      <c r="C252" s="21"/>
      <c r="D252" s="21"/>
      <c r="E252" s="21"/>
      <c r="F252" s="21"/>
      <c r="G252" s="21"/>
      <c r="H252" s="22"/>
      <c r="I252" s="22"/>
    </row>
    <row r="253" spans="3:9" x14ac:dyDescent="0.2">
      <c r="C253" s="21"/>
      <c r="D253" s="21"/>
      <c r="E253" s="21"/>
      <c r="F253" s="21"/>
      <c r="G253" s="21"/>
      <c r="H253" s="22"/>
      <c r="I253" s="22"/>
    </row>
    <row r="254" spans="3:9" x14ac:dyDescent="0.2">
      <c r="C254" s="21"/>
      <c r="D254" s="21"/>
      <c r="E254" s="21"/>
      <c r="F254" s="21"/>
      <c r="G254" s="21"/>
      <c r="H254" s="22"/>
      <c r="I254" s="22"/>
    </row>
    <row r="255" spans="3:9" x14ac:dyDescent="0.2">
      <c r="C255" s="21"/>
      <c r="D255" s="21"/>
      <c r="E255" s="21"/>
      <c r="F255" s="21"/>
      <c r="G255" s="21"/>
      <c r="H255" s="22"/>
      <c r="I255" s="22"/>
    </row>
    <row r="256" spans="3:9" x14ac:dyDescent="0.2">
      <c r="C256" s="21"/>
      <c r="D256" s="21"/>
      <c r="E256" s="21"/>
      <c r="F256" s="21"/>
      <c r="G256" s="21"/>
      <c r="H256" s="22"/>
      <c r="I256" s="22"/>
    </row>
    <row r="257" spans="3:9" x14ac:dyDescent="0.2">
      <c r="C257" s="21"/>
      <c r="D257" s="21"/>
      <c r="E257" s="21"/>
      <c r="F257" s="21"/>
      <c r="G257" s="21"/>
      <c r="H257" s="22"/>
      <c r="I257" s="22"/>
    </row>
    <row r="258" spans="3:9" x14ac:dyDescent="0.2">
      <c r="C258" s="21"/>
      <c r="D258" s="21"/>
      <c r="E258" s="21"/>
      <c r="F258" s="21"/>
      <c r="G258" s="21"/>
      <c r="H258" s="22"/>
      <c r="I258" s="22"/>
    </row>
    <row r="259" spans="3:9" x14ac:dyDescent="0.2">
      <c r="C259" s="21"/>
      <c r="D259" s="21"/>
      <c r="E259" s="21"/>
      <c r="F259" s="21"/>
      <c r="G259" s="21"/>
      <c r="H259" s="22"/>
      <c r="I259" s="22"/>
    </row>
    <row r="260" spans="3:9" x14ac:dyDescent="0.2">
      <c r="C260" s="21"/>
      <c r="D260" s="21"/>
      <c r="E260" s="21"/>
      <c r="F260" s="21"/>
      <c r="G260" s="21"/>
      <c r="H260" s="22"/>
      <c r="I260" s="22"/>
    </row>
    <row r="261" spans="3:9" x14ac:dyDescent="0.2">
      <c r="C261" s="21"/>
      <c r="D261" s="21"/>
      <c r="E261" s="21"/>
      <c r="F261" s="21"/>
      <c r="G261" s="21"/>
      <c r="H261" s="22"/>
      <c r="I261" s="22"/>
    </row>
    <row r="262" spans="3:9" x14ac:dyDescent="0.2">
      <c r="C262" s="21"/>
      <c r="D262" s="21"/>
      <c r="E262" s="21"/>
      <c r="F262" s="21"/>
      <c r="G262" s="21"/>
      <c r="H262" s="22"/>
      <c r="I262" s="22"/>
    </row>
    <row r="263" spans="3:9" x14ac:dyDescent="0.2">
      <c r="C263" s="21"/>
      <c r="D263" s="21"/>
      <c r="E263" s="21"/>
      <c r="F263" s="21"/>
      <c r="G263" s="21"/>
      <c r="H263" s="22"/>
      <c r="I263" s="22"/>
    </row>
    <row r="264" spans="3:9" x14ac:dyDescent="0.2">
      <c r="C264" s="21"/>
      <c r="D264" s="21"/>
      <c r="E264" s="21"/>
      <c r="F264" s="21"/>
      <c r="G264" s="21"/>
      <c r="H264" s="22"/>
      <c r="I264" s="22"/>
    </row>
    <row r="265" spans="3:9" x14ac:dyDescent="0.2">
      <c r="C265" s="21"/>
      <c r="D265" s="21"/>
      <c r="E265" s="21"/>
      <c r="F265" s="21"/>
      <c r="G265" s="21"/>
      <c r="H265" s="22"/>
      <c r="I265" s="22"/>
    </row>
    <row r="266" spans="3:9" x14ac:dyDescent="0.2">
      <c r="C266" s="21"/>
      <c r="D266" s="21"/>
      <c r="E266" s="21"/>
      <c r="F266" s="21"/>
      <c r="G266" s="21"/>
      <c r="H266" s="22"/>
      <c r="I266" s="22"/>
    </row>
    <row r="267" spans="3:9" x14ac:dyDescent="0.2">
      <c r="C267" s="21"/>
      <c r="D267" s="21"/>
      <c r="E267" s="21"/>
      <c r="F267" s="21"/>
      <c r="G267" s="21"/>
      <c r="H267" s="22"/>
      <c r="I267" s="22"/>
    </row>
    <row r="268" spans="3:9" x14ac:dyDescent="0.2">
      <c r="C268" s="21"/>
      <c r="D268" s="21"/>
      <c r="E268" s="21"/>
      <c r="F268" s="21"/>
      <c r="G268" s="21"/>
      <c r="H268" s="22"/>
      <c r="I268" s="22"/>
    </row>
    <row r="269" spans="3:9" x14ac:dyDescent="0.2">
      <c r="C269" s="21"/>
      <c r="D269" s="21"/>
      <c r="E269" s="21"/>
      <c r="F269" s="21"/>
      <c r="G269" s="21"/>
      <c r="H269" s="22"/>
      <c r="I269" s="22"/>
    </row>
    <row r="270" spans="3:9" x14ac:dyDescent="0.2">
      <c r="C270" s="21"/>
      <c r="D270" s="21"/>
      <c r="E270" s="21"/>
      <c r="F270" s="21"/>
      <c r="G270" s="21"/>
      <c r="H270" s="22"/>
      <c r="I270" s="22"/>
    </row>
    <row r="271" spans="3:9" x14ac:dyDescent="0.2">
      <c r="C271" s="21"/>
      <c r="D271" s="21"/>
      <c r="E271" s="21"/>
      <c r="F271" s="21"/>
      <c r="G271" s="21"/>
      <c r="H271" s="22"/>
      <c r="I271" s="22"/>
    </row>
    <row r="272" spans="3:9" x14ac:dyDescent="0.2">
      <c r="C272" s="21"/>
      <c r="D272" s="21"/>
      <c r="E272" s="21"/>
      <c r="F272" s="21"/>
      <c r="G272" s="21"/>
      <c r="H272" s="22"/>
      <c r="I272" s="22"/>
    </row>
    <row r="273" spans="3:9" x14ac:dyDescent="0.2">
      <c r="C273" s="21"/>
      <c r="D273" s="21"/>
      <c r="E273" s="21"/>
      <c r="F273" s="21"/>
      <c r="G273" s="21"/>
      <c r="H273" s="22"/>
      <c r="I273" s="22"/>
    </row>
    <row r="274" spans="3:9" x14ac:dyDescent="0.2">
      <c r="C274" s="21"/>
      <c r="D274" s="21"/>
      <c r="E274" s="21"/>
      <c r="F274" s="21"/>
      <c r="G274" s="21"/>
      <c r="H274" s="22"/>
      <c r="I274" s="22"/>
    </row>
    <row r="275" spans="3:9" x14ac:dyDescent="0.2">
      <c r="C275" s="21"/>
      <c r="D275" s="21"/>
      <c r="E275" s="21"/>
      <c r="F275" s="21"/>
      <c r="G275" s="21"/>
      <c r="H275" s="22"/>
      <c r="I275" s="22"/>
    </row>
    <row r="276" spans="3:9" x14ac:dyDescent="0.2">
      <c r="C276" s="21"/>
      <c r="D276" s="21"/>
      <c r="E276" s="21"/>
      <c r="F276" s="21"/>
      <c r="G276" s="21"/>
      <c r="H276" s="22"/>
      <c r="I276" s="22"/>
    </row>
    <row r="277" spans="3:9" x14ac:dyDescent="0.2">
      <c r="C277" s="21"/>
      <c r="D277" s="21"/>
      <c r="E277" s="21"/>
      <c r="F277" s="21"/>
      <c r="G277" s="21"/>
      <c r="H277" s="22"/>
      <c r="I277" s="22"/>
    </row>
    <row r="278" spans="3:9" x14ac:dyDescent="0.2">
      <c r="C278" s="21"/>
      <c r="D278" s="21"/>
      <c r="E278" s="21"/>
      <c r="F278" s="21"/>
      <c r="G278" s="21"/>
      <c r="H278" s="22"/>
      <c r="I278" s="22"/>
    </row>
    <row r="279" spans="3:9" x14ac:dyDescent="0.2">
      <c r="C279" s="21"/>
      <c r="D279" s="21"/>
      <c r="E279" s="21"/>
      <c r="F279" s="21"/>
      <c r="G279" s="21"/>
      <c r="H279" s="22"/>
      <c r="I279" s="22"/>
    </row>
    <row r="280" spans="3:9" x14ac:dyDescent="0.2">
      <c r="C280" s="21"/>
      <c r="D280" s="21"/>
      <c r="E280" s="21"/>
      <c r="F280" s="21"/>
      <c r="G280" s="21"/>
      <c r="H280" s="22"/>
      <c r="I280" s="22"/>
    </row>
    <row r="281" spans="3:9" x14ac:dyDescent="0.2">
      <c r="C281" s="21"/>
      <c r="D281" s="21"/>
      <c r="E281" s="21"/>
      <c r="F281" s="21"/>
      <c r="G281" s="21"/>
      <c r="H281" s="22"/>
      <c r="I281" s="22"/>
    </row>
    <row r="282" spans="3:9" x14ac:dyDescent="0.2">
      <c r="C282" s="21"/>
      <c r="D282" s="21"/>
      <c r="E282" s="21"/>
      <c r="F282" s="21"/>
      <c r="G282" s="21"/>
      <c r="H282" s="22"/>
      <c r="I282" s="22"/>
    </row>
    <row r="283" spans="3:9" x14ac:dyDescent="0.2">
      <c r="C283" s="21"/>
      <c r="D283" s="21"/>
      <c r="E283" s="21"/>
      <c r="F283" s="21"/>
      <c r="G283" s="21"/>
      <c r="H283" s="22"/>
      <c r="I283" s="22"/>
    </row>
    <row r="284" spans="3:9" x14ac:dyDescent="0.2">
      <c r="C284" s="21"/>
      <c r="D284" s="21"/>
      <c r="E284" s="21"/>
      <c r="F284" s="21"/>
      <c r="G284" s="21"/>
      <c r="H284" s="22"/>
      <c r="I284" s="22"/>
    </row>
    <row r="285" spans="3:9" x14ac:dyDescent="0.2">
      <c r="C285" s="21"/>
      <c r="D285" s="21"/>
      <c r="E285" s="21"/>
      <c r="F285" s="21"/>
      <c r="G285" s="21"/>
      <c r="H285" s="22"/>
      <c r="I285" s="22"/>
    </row>
    <row r="286" spans="3:9" x14ac:dyDescent="0.2">
      <c r="C286" s="21"/>
      <c r="D286" s="21"/>
      <c r="E286" s="21"/>
      <c r="F286" s="21"/>
      <c r="G286" s="21"/>
      <c r="H286" s="22"/>
      <c r="I286" s="22"/>
    </row>
    <row r="287" spans="3:9" x14ac:dyDescent="0.2">
      <c r="C287" s="21"/>
      <c r="D287" s="21"/>
      <c r="E287" s="21"/>
      <c r="F287" s="21"/>
      <c r="G287" s="21"/>
      <c r="H287" s="22"/>
      <c r="I287" s="22"/>
    </row>
    <row r="288" spans="3:9" x14ac:dyDescent="0.2">
      <c r="C288" s="21"/>
      <c r="D288" s="21"/>
      <c r="E288" s="21"/>
      <c r="F288" s="21"/>
      <c r="G288" s="21"/>
      <c r="H288" s="22"/>
      <c r="I288" s="22"/>
    </row>
    <row r="289" spans="3:9" x14ac:dyDescent="0.2">
      <c r="C289" s="21"/>
      <c r="D289" s="21"/>
      <c r="E289" s="21"/>
      <c r="F289" s="21"/>
      <c r="G289" s="21"/>
      <c r="H289" s="22"/>
      <c r="I289" s="22"/>
    </row>
    <row r="290" spans="3:9" x14ac:dyDescent="0.2">
      <c r="C290" s="21"/>
      <c r="D290" s="21"/>
      <c r="E290" s="21"/>
      <c r="F290" s="21"/>
      <c r="G290" s="21"/>
      <c r="H290" s="22"/>
      <c r="I290" s="22"/>
    </row>
    <row r="291" spans="3:9" x14ac:dyDescent="0.2">
      <c r="C291" s="21"/>
      <c r="D291" s="21"/>
      <c r="E291" s="21"/>
      <c r="F291" s="21"/>
      <c r="G291" s="21"/>
      <c r="H291" s="22"/>
      <c r="I291" s="22"/>
    </row>
    <row r="292" spans="3:9" x14ac:dyDescent="0.2">
      <c r="C292" s="21"/>
      <c r="D292" s="21"/>
      <c r="E292" s="21"/>
      <c r="F292" s="21"/>
      <c r="G292" s="21"/>
      <c r="H292" s="22"/>
      <c r="I292" s="22"/>
    </row>
    <row r="293" spans="3:9" x14ac:dyDescent="0.2">
      <c r="C293" s="21"/>
      <c r="D293" s="21"/>
      <c r="E293" s="21"/>
      <c r="F293" s="21"/>
      <c r="G293" s="21"/>
      <c r="H293" s="22"/>
      <c r="I293" s="22"/>
    </row>
    <row r="294" spans="3:9" x14ac:dyDescent="0.2">
      <c r="C294" s="21"/>
      <c r="D294" s="21"/>
      <c r="E294" s="21"/>
      <c r="F294" s="21"/>
      <c r="G294" s="21"/>
      <c r="H294" s="22"/>
      <c r="I294" s="22"/>
    </row>
    <row r="295" spans="3:9" x14ac:dyDescent="0.2">
      <c r="C295" s="21"/>
      <c r="D295" s="21"/>
      <c r="E295" s="21"/>
      <c r="F295" s="21"/>
      <c r="G295" s="21"/>
      <c r="H295" s="22"/>
      <c r="I295" s="22"/>
    </row>
    <row r="296" spans="3:9" x14ac:dyDescent="0.2">
      <c r="C296" s="21"/>
      <c r="D296" s="21"/>
      <c r="E296" s="21"/>
      <c r="F296" s="21"/>
      <c r="G296" s="21"/>
      <c r="H296" s="22"/>
      <c r="I296" s="22"/>
    </row>
    <row r="297" spans="3:9" x14ac:dyDescent="0.2">
      <c r="C297" s="21"/>
      <c r="D297" s="21"/>
      <c r="E297" s="21"/>
      <c r="F297" s="21"/>
      <c r="G297" s="21"/>
      <c r="H297" s="22"/>
      <c r="I297" s="22"/>
    </row>
    <row r="298" spans="3:9" x14ac:dyDescent="0.2">
      <c r="C298" s="21"/>
      <c r="D298" s="21"/>
      <c r="E298" s="21"/>
      <c r="F298" s="21"/>
      <c r="G298" s="21"/>
      <c r="H298" s="22"/>
      <c r="I298" s="22"/>
    </row>
    <row r="299" spans="3:9" x14ac:dyDescent="0.2">
      <c r="C299" s="21"/>
      <c r="D299" s="21"/>
      <c r="E299" s="21"/>
      <c r="F299" s="21"/>
      <c r="G299" s="21"/>
      <c r="H299" s="22"/>
      <c r="I299" s="22"/>
    </row>
    <row r="300" spans="3:9" x14ac:dyDescent="0.2">
      <c r="C300" s="21"/>
      <c r="D300" s="21"/>
      <c r="E300" s="21"/>
      <c r="F300" s="21"/>
      <c r="G300" s="21"/>
      <c r="H300" s="22"/>
      <c r="I300" s="22"/>
    </row>
    <row r="301" spans="3:9" x14ac:dyDescent="0.2">
      <c r="C301" s="21"/>
      <c r="D301" s="21"/>
      <c r="E301" s="21"/>
      <c r="F301" s="21"/>
      <c r="G301" s="21"/>
      <c r="H301" s="22"/>
      <c r="I301" s="22"/>
    </row>
    <row r="302" spans="3:9" x14ac:dyDescent="0.2">
      <c r="C302" s="21"/>
      <c r="D302" s="21"/>
      <c r="E302" s="21"/>
      <c r="F302" s="21"/>
      <c r="G302" s="21"/>
      <c r="H302" s="22"/>
      <c r="I302" s="22"/>
    </row>
    <row r="303" spans="3:9" x14ac:dyDescent="0.2">
      <c r="C303" s="21"/>
      <c r="D303" s="21"/>
      <c r="E303" s="21"/>
      <c r="F303" s="21"/>
      <c r="G303" s="21"/>
      <c r="H303" s="22"/>
      <c r="I303" s="22"/>
    </row>
    <row r="304" spans="3:9" x14ac:dyDescent="0.2">
      <c r="C304" s="21"/>
      <c r="D304" s="21"/>
      <c r="E304" s="21"/>
      <c r="F304" s="21"/>
      <c r="G304" s="21"/>
      <c r="H304" s="22"/>
      <c r="I304" s="22"/>
    </row>
    <row r="305" spans="3:9" x14ac:dyDescent="0.2">
      <c r="C305" s="21"/>
      <c r="D305" s="21"/>
      <c r="E305" s="21"/>
      <c r="F305" s="21"/>
      <c r="G305" s="21"/>
      <c r="H305" s="22"/>
      <c r="I305" s="22"/>
    </row>
    <row r="306" spans="3:9" x14ac:dyDescent="0.2">
      <c r="C306" s="21"/>
      <c r="D306" s="21"/>
      <c r="E306" s="21"/>
      <c r="F306" s="21"/>
      <c r="G306" s="21"/>
      <c r="H306" s="22"/>
      <c r="I306" s="22"/>
    </row>
    <row r="307" spans="3:9" x14ac:dyDescent="0.2">
      <c r="C307" s="21"/>
      <c r="D307" s="21"/>
      <c r="E307" s="21"/>
      <c r="F307" s="21"/>
      <c r="G307" s="21"/>
      <c r="H307" s="22"/>
      <c r="I307" s="22"/>
    </row>
    <row r="308" spans="3:9" x14ac:dyDescent="0.2">
      <c r="C308" s="21"/>
      <c r="D308" s="21"/>
      <c r="E308" s="21"/>
      <c r="F308" s="21"/>
      <c r="G308" s="21"/>
      <c r="H308" s="22"/>
      <c r="I308" s="22"/>
    </row>
    <row r="309" spans="3:9" x14ac:dyDescent="0.2">
      <c r="C309" s="21"/>
      <c r="D309" s="21"/>
      <c r="E309" s="21"/>
      <c r="F309" s="21"/>
      <c r="G309" s="21"/>
      <c r="H309" s="22"/>
      <c r="I309" s="22"/>
    </row>
    <row r="310" spans="3:9" x14ac:dyDescent="0.2">
      <c r="C310" s="21"/>
      <c r="D310" s="21"/>
      <c r="E310" s="21"/>
      <c r="F310" s="21"/>
      <c r="G310" s="21"/>
      <c r="H310" s="22"/>
      <c r="I310" s="22"/>
    </row>
    <row r="311" spans="3:9" x14ac:dyDescent="0.2">
      <c r="C311" s="21"/>
      <c r="D311" s="21"/>
      <c r="E311" s="21"/>
      <c r="F311" s="21"/>
      <c r="G311" s="21"/>
      <c r="H311" s="22"/>
      <c r="I311" s="22"/>
    </row>
    <row r="312" spans="3:9" x14ac:dyDescent="0.2">
      <c r="C312" s="21"/>
      <c r="D312" s="21"/>
      <c r="E312" s="21"/>
      <c r="F312" s="21"/>
      <c r="G312" s="21"/>
      <c r="H312" s="22"/>
      <c r="I312" s="22"/>
    </row>
    <row r="313" spans="3:9" x14ac:dyDescent="0.2">
      <c r="C313" s="21"/>
      <c r="D313" s="21"/>
      <c r="E313" s="21"/>
      <c r="F313" s="21"/>
      <c r="G313" s="21"/>
      <c r="H313" s="22"/>
      <c r="I313" s="22"/>
    </row>
    <row r="314" spans="3:9" x14ac:dyDescent="0.2">
      <c r="C314" s="21"/>
      <c r="D314" s="21"/>
      <c r="E314" s="21"/>
      <c r="F314" s="21"/>
      <c r="G314" s="21"/>
      <c r="H314" s="22"/>
      <c r="I314" s="22"/>
    </row>
    <row r="315" spans="3:9" x14ac:dyDescent="0.2">
      <c r="C315" s="21"/>
      <c r="D315" s="21"/>
      <c r="E315" s="21"/>
      <c r="F315" s="21"/>
      <c r="G315" s="21"/>
      <c r="H315" s="22"/>
      <c r="I315" s="22"/>
    </row>
    <row r="316" spans="3:9" x14ac:dyDescent="0.2">
      <c r="C316" s="21"/>
      <c r="D316" s="21"/>
      <c r="E316" s="21"/>
      <c r="F316" s="21"/>
      <c r="G316" s="21"/>
      <c r="H316" s="22"/>
      <c r="I316" s="22"/>
    </row>
    <row r="317" spans="3:9" x14ac:dyDescent="0.2">
      <c r="C317" s="21"/>
      <c r="D317" s="21"/>
      <c r="E317" s="21"/>
      <c r="F317" s="21"/>
      <c r="G317" s="21"/>
      <c r="H317" s="22"/>
      <c r="I317" s="22"/>
    </row>
    <row r="318" spans="3:9" x14ac:dyDescent="0.2">
      <c r="C318" s="21"/>
      <c r="D318" s="21"/>
      <c r="E318" s="21"/>
      <c r="F318" s="21"/>
      <c r="G318" s="21"/>
      <c r="H318" s="22"/>
      <c r="I318" s="22"/>
    </row>
    <row r="319" spans="3:9" x14ac:dyDescent="0.2">
      <c r="C319" s="21"/>
      <c r="D319" s="21"/>
      <c r="E319" s="21"/>
      <c r="F319" s="21"/>
      <c r="G319" s="21"/>
      <c r="H319" s="22"/>
      <c r="I319" s="22"/>
    </row>
    <row r="320" spans="3:9" x14ac:dyDescent="0.2">
      <c r="C320" s="21"/>
      <c r="D320" s="21"/>
      <c r="E320" s="21"/>
      <c r="F320" s="21"/>
      <c r="G320" s="21"/>
      <c r="H320" s="22"/>
      <c r="I320" s="22"/>
    </row>
    <row r="321" spans="3:9" x14ac:dyDescent="0.2">
      <c r="C321" s="21"/>
      <c r="D321" s="21"/>
      <c r="E321" s="21"/>
      <c r="F321" s="21"/>
      <c r="G321" s="21"/>
      <c r="H321" s="22"/>
      <c r="I321" s="22"/>
    </row>
    <row r="322" spans="3:9" x14ac:dyDescent="0.2">
      <c r="C322" s="21"/>
      <c r="D322" s="21"/>
      <c r="E322" s="21"/>
      <c r="F322" s="21"/>
      <c r="G322" s="21"/>
      <c r="H322" s="22"/>
      <c r="I322" s="22"/>
    </row>
    <row r="323" spans="3:9" x14ac:dyDescent="0.2">
      <c r="C323" s="21"/>
      <c r="D323" s="21"/>
      <c r="E323" s="21"/>
      <c r="F323" s="21"/>
      <c r="G323" s="21"/>
      <c r="H323" s="22"/>
      <c r="I323" s="22"/>
    </row>
    <row r="324" spans="3:9" x14ac:dyDescent="0.2">
      <c r="C324" s="21"/>
      <c r="D324" s="21"/>
      <c r="E324" s="21"/>
      <c r="F324" s="21"/>
      <c r="G324" s="21"/>
      <c r="H324" s="22"/>
      <c r="I324" s="22"/>
    </row>
    <row r="325" spans="3:9" x14ac:dyDescent="0.2">
      <c r="C325" s="21"/>
      <c r="D325" s="21"/>
      <c r="E325" s="21"/>
      <c r="F325" s="21"/>
      <c r="G325" s="21"/>
      <c r="H325" s="22"/>
      <c r="I325" s="22"/>
    </row>
    <row r="326" spans="3:9" x14ac:dyDescent="0.2">
      <c r="C326" s="21"/>
      <c r="D326" s="21"/>
      <c r="E326" s="21"/>
      <c r="F326" s="21"/>
      <c r="G326" s="21"/>
      <c r="H326" s="22"/>
      <c r="I326" s="22"/>
    </row>
    <row r="327" spans="3:9" x14ac:dyDescent="0.2">
      <c r="C327" s="21"/>
      <c r="D327" s="21"/>
      <c r="E327" s="21"/>
      <c r="F327" s="21"/>
      <c r="G327" s="21"/>
      <c r="H327" s="22"/>
      <c r="I327" s="22"/>
    </row>
    <row r="328" spans="3:9" x14ac:dyDescent="0.2">
      <c r="C328" s="21"/>
      <c r="D328" s="21"/>
      <c r="E328" s="21"/>
      <c r="F328" s="21"/>
      <c r="G328" s="21"/>
      <c r="H328" s="22"/>
      <c r="I328" s="22"/>
    </row>
    <row r="329" spans="3:9" x14ac:dyDescent="0.2">
      <c r="C329" s="21"/>
      <c r="D329" s="21"/>
      <c r="E329" s="21"/>
      <c r="F329" s="21"/>
      <c r="G329" s="21"/>
      <c r="H329" s="22"/>
      <c r="I329" s="22"/>
    </row>
    <row r="330" spans="3:9" x14ac:dyDescent="0.2">
      <c r="C330" s="21"/>
      <c r="D330" s="21"/>
      <c r="E330" s="21"/>
      <c r="F330" s="21"/>
      <c r="G330" s="21"/>
      <c r="H330" s="22"/>
      <c r="I330" s="22"/>
    </row>
    <row r="331" spans="3:9" x14ac:dyDescent="0.2">
      <c r="C331" s="21"/>
      <c r="D331" s="21"/>
      <c r="E331" s="21"/>
      <c r="F331" s="21"/>
      <c r="G331" s="21"/>
      <c r="H331" s="22"/>
      <c r="I331" s="22"/>
    </row>
    <row r="332" spans="3:9" x14ac:dyDescent="0.2">
      <c r="C332" s="21"/>
      <c r="D332" s="21"/>
      <c r="E332" s="21"/>
      <c r="F332" s="21"/>
      <c r="G332" s="21"/>
      <c r="H332" s="22"/>
      <c r="I332" s="22"/>
    </row>
    <row r="333" spans="3:9" x14ac:dyDescent="0.2">
      <c r="C333" s="21"/>
      <c r="D333" s="21"/>
      <c r="E333" s="21"/>
      <c r="F333" s="21"/>
      <c r="G333" s="21"/>
      <c r="H333" s="22"/>
      <c r="I333" s="22"/>
    </row>
    <row r="334" spans="3:9" x14ac:dyDescent="0.2">
      <c r="C334" s="21"/>
      <c r="D334" s="21"/>
      <c r="E334" s="21"/>
      <c r="F334" s="21"/>
      <c r="G334" s="21"/>
      <c r="H334" s="22"/>
      <c r="I334" s="22"/>
    </row>
    <row r="335" spans="3:9" x14ac:dyDescent="0.2">
      <c r="C335" s="21"/>
      <c r="D335" s="21"/>
      <c r="E335" s="21"/>
      <c r="F335" s="21"/>
      <c r="G335" s="21"/>
      <c r="H335" s="22"/>
      <c r="I335" s="22"/>
    </row>
    <row r="336" spans="3:9" x14ac:dyDescent="0.2">
      <c r="C336" s="21"/>
      <c r="D336" s="21"/>
      <c r="E336" s="21"/>
      <c r="F336" s="21"/>
      <c r="G336" s="21"/>
      <c r="H336" s="22"/>
      <c r="I336" s="22"/>
    </row>
    <row r="337" spans="3:9" x14ac:dyDescent="0.2">
      <c r="C337" s="21"/>
      <c r="D337" s="21"/>
      <c r="E337" s="21"/>
      <c r="F337" s="21"/>
      <c r="G337" s="21"/>
      <c r="H337" s="22"/>
      <c r="I337" s="22"/>
    </row>
    <row r="338" spans="3:9" x14ac:dyDescent="0.2">
      <c r="C338" s="21"/>
      <c r="D338" s="21"/>
      <c r="E338" s="21"/>
      <c r="F338" s="21"/>
      <c r="G338" s="21"/>
      <c r="H338" s="22"/>
      <c r="I338" s="22"/>
    </row>
    <row r="339" spans="3:9" x14ac:dyDescent="0.2">
      <c r="C339" s="21"/>
      <c r="D339" s="21"/>
      <c r="E339" s="21"/>
      <c r="F339" s="21"/>
      <c r="G339" s="21"/>
      <c r="H339" s="22"/>
      <c r="I339" s="22"/>
    </row>
    <row r="340" spans="3:9" x14ac:dyDescent="0.2">
      <c r="C340" s="21"/>
      <c r="D340" s="21"/>
      <c r="E340" s="21"/>
      <c r="F340" s="21"/>
      <c r="G340" s="21"/>
      <c r="H340" s="22"/>
      <c r="I340" s="22"/>
    </row>
    <row r="341" spans="3:9" x14ac:dyDescent="0.2">
      <c r="C341" s="21"/>
      <c r="D341" s="21"/>
      <c r="E341" s="21"/>
      <c r="F341" s="21"/>
      <c r="G341" s="21"/>
      <c r="H341" s="22"/>
      <c r="I341" s="22"/>
    </row>
    <row r="342" spans="3:9" x14ac:dyDescent="0.2">
      <c r="C342" s="21"/>
      <c r="D342" s="21"/>
      <c r="E342" s="21"/>
      <c r="F342" s="21"/>
      <c r="G342" s="21"/>
      <c r="H342" s="22"/>
      <c r="I342" s="22"/>
    </row>
    <row r="343" spans="3:9" x14ac:dyDescent="0.2">
      <c r="C343" s="21"/>
      <c r="D343" s="21"/>
      <c r="E343" s="21"/>
      <c r="F343" s="21"/>
      <c r="G343" s="21"/>
      <c r="H343" s="22"/>
      <c r="I343" s="22"/>
    </row>
    <row r="344" spans="3:9" x14ac:dyDescent="0.2">
      <c r="C344" s="21"/>
      <c r="D344" s="21"/>
      <c r="E344" s="21"/>
      <c r="F344" s="21"/>
      <c r="G344" s="21"/>
      <c r="H344" s="22"/>
      <c r="I344" s="22"/>
    </row>
    <row r="345" spans="3:9" x14ac:dyDescent="0.2">
      <c r="C345" s="21"/>
      <c r="D345" s="21"/>
      <c r="E345" s="21"/>
      <c r="F345" s="21"/>
      <c r="G345" s="21"/>
      <c r="H345" s="22"/>
      <c r="I345" s="22"/>
    </row>
    <row r="346" spans="3:9" x14ac:dyDescent="0.2">
      <c r="C346" s="21"/>
      <c r="D346" s="21"/>
      <c r="E346" s="21"/>
      <c r="F346" s="21"/>
      <c r="G346" s="21"/>
      <c r="H346" s="22"/>
      <c r="I346" s="22"/>
    </row>
    <row r="347" spans="3:9" x14ac:dyDescent="0.2">
      <c r="C347" s="21"/>
      <c r="D347" s="21"/>
      <c r="E347" s="21"/>
      <c r="F347" s="21"/>
      <c r="G347" s="21"/>
      <c r="H347" s="22"/>
      <c r="I347" s="22"/>
    </row>
    <row r="348" spans="3:9" x14ac:dyDescent="0.2">
      <c r="C348" s="21"/>
      <c r="D348" s="21"/>
      <c r="E348" s="21"/>
      <c r="F348" s="21"/>
      <c r="G348" s="21"/>
      <c r="H348" s="22"/>
      <c r="I348" s="22"/>
    </row>
    <row r="349" spans="3:9" x14ac:dyDescent="0.2">
      <c r="C349" s="21"/>
      <c r="D349" s="21"/>
      <c r="E349" s="21"/>
      <c r="F349" s="21"/>
      <c r="G349" s="21"/>
      <c r="H349" s="22"/>
      <c r="I349" s="22"/>
    </row>
    <row r="350" spans="3:9" x14ac:dyDescent="0.2">
      <c r="C350" s="21"/>
      <c r="D350" s="21"/>
      <c r="E350" s="21"/>
      <c r="F350" s="21"/>
      <c r="G350" s="21"/>
      <c r="H350" s="22"/>
      <c r="I350" s="22"/>
    </row>
    <row r="351" spans="3:9" x14ac:dyDescent="0.2">
      <c r="C351" s="21"/>
      <c r="D351" s="21"/>
      <c r="E351" s="21"/>
      <c r="F351" s="21"/>
      <c r="G351" s="21"/>
      <c r="H351" s="22"/>
      <c r="I351" s="22"/>
    </row>
    <row r="352" spans="3:9" x14ac:dyDescent="0.2">
      <c r="C352" s="21"/>
      <c r="D352" s="21"/>
      <c r="E352" s="21"/>
      <c r="F352" s="21"/>
      <c r="G352" s="21"/>
      <c r="H352" s="22"/>
      <c r="I352" s="22"/>
    </row>
    <row r="353" spans="3:9" x14ac:dyDescent="0.2">
      <c r="C353" s="21"/>
      <c r="D353" s="21"/>
      <c r="E353" s="21"/>
      <c r="F353" s="21"/>
      <c r="G353" s="21"/>
      <c r="H353" s="22"/>
      <c r="I353" s="22"/>
    </row>
    <row r="354" spans="3:9" x14ac:dyDescent="0.2">
      <c r="C354" s="21"/>
      <c r="D354" s="21"/>
      <c r="E354" s="21"/>
      <c r="F354" s="21"/>
      <c r="G354" s="21"/>
      <c r="H354" s="22"/>
      <c r="I354" s="22"/>
    </row>
    <row r="355" spans="3:9" x14ac:dyDescent="0.2">
      <c r="C355" s="21"/>
      <c r="D355" s="21"/>
      <c r="E355" s="21"/>
      <c r="F355" s="21"/>
      <c r="G355" s="21"/>
      <c r="H355" s="22"/>
      <c r="I355" s="22"/>
    </row>
    <row r="356" spans="3:9" x14ac:dyDescent="0.2">
      <c r="C356" s="21"/>
      <c r="D356" s="21"/>
      <c r="E356" s="21"/>
      <c r="F356" s="21"/>
      <c r="G356" s="21"/>
      <c r="H356" s="22"/>
      <c r="I356" s="22"/>
    </row>
    <row r="357" spans="3:9" x14ac:dyDescent="0.2">
      <c r="C357" s="21"/>
      <c r="D357" s="21"/>
      <c r="E357" s="21"/>
      <c r="F357" s="21"/>
      <c r="G357" s="21"/>
      <c r="H357" s="22"/>
      <c r="I357" s="22"/>
    </row>
    <row r="358" spans="3:9" x14ac:dyDescent="0.2">
      <c r="C358" s="21"/>
      <c r="D358" s="21"/>
      <c r="E358" s="21"/>
      <c r="F358" s="21"/>
      <c r="G358" s="21"/>
      <c r="H358" s="22"/>
      <c r="I358" s="22"/>
    </row>
    <row r="359" spans="3:9" x14ac:dyDescent="0.2">
      <c r="C359" s="21"/>
      <c r="D359" s="21"/>
      <c r="E359" s="21"/>
      <c r="F359" s="21"/>
      <c r="G359" s="21"/>
      <c r="H359" s="22"/>
      <c r="I359" s="22"/>
    </row>
    <row r="360" spans="3:9" x14ac:dyDescent="0.2">
      <c r="C360" s="21"/>
      <c r="D360" s="21"/>
      <c r="E360" s="21"/>
      <c r="F360" s="21"/>
      <c r="G360" s="21"/>
      <c r="H360" s="22"/>
      <c r="I360" s="22"/>
    </row>
    <row r="361" spans="3:9" x14ac:dyDescent="0.2">
      <c r="C361" s="21"/>
      <c r="D361" s="21"/>
      <c r="E361" s="21"/>
      <c r="F361" s="21"/>
      <c r="G361" s="21"/>
      <c r="H361" s="22"/>
      <c r="I361" s="22"/>
    </row>
    <row r="362" spans="3:9" x14ac:dyDescent="0.2">
      <c r="C362" s="21"/>
      <c r="D362" s="21"/>
      <c r="E362" s="21"/>
      <c r="F362" s="21"/>
      <c r="G362" s="21"/>
      <c r="H362" s="22"/>
      <c r="I362" s="22"/>
    </row>
    <row r="363" spans="3:9" x14ac:dyDescent="0.2">
      <c r="C363" s="21"/>
      <c r="D363" s="21"/>
      <c r="E363" s="21"/>
      <c r="F363" s="21"/>
      <c r="G363" s="21"/>
      <c r="H363" s="22"/>
      <c r="I363" s="22"/>
    </row>
    <row r="364" spans="3:9" x14ac:dyDescent="0.2">
      <c r="C364" s="21"/>
      <c r="D364" s="21"/>
      <c r="E364" s="21"/>
      <c r="F364" s="21"/>
      <c r="G364" s="21"/>
      <c r="H364" s="22"/>
      <c r="I364" s="22"/>
    </row>
    <row r="365" spans="3:9" x14ac:dyDescent="0.2">
      <c r="C365" s="21"/>
      <c r="D365" s="21"/>
      <c r="E365" s="21"/>
      <c r="F365" s="21"/>
      <c r="G365" s="21"/>
      <c r="H365" s="22"/>
      <c r="I365" s="22"/>
    </row>
    <row r="366" spans="3:9" x14ac:dyDescent="0.2">
      <c r="C366" s="21"/>
      <c r="D366" s="21"/>
      <c r="E366" s="21"/>
      <c r="F366" s="21"/>
      <c r="G366" s="21"/>
      <c r="H366" s="22"/>
      <c r="I366" s="22"/>
    </row>
    <row r="367" spans="3:9" x14ac:dyDescent="0.2">
      <c r="C367" s="21"/>
      <c r="D367" s="21"/>
      <c r="E367" s="21"/>
      <c r="F367" s="21"/>
      <c r="G367" s="21"/>
      <c r="H367" s="22"/>
      <c r="I367" s="22"/>
    </row>
    <row r="368" spans="3:9" x14ac:dyDescent="0.2">
      <c r="C368" s="21"/>
      <c r="D368" s="21"/>
      <c r="E368" s="21"/>
      <c r="F368" s="21"/>
      <c r="G368" s="21"/>
      <c r="H368" s="22"/>
      <c r="I368" s="22"/>
    </row>
    <row r="369" spans="3:9" x14ac:dyDescent="0.2">
      <c r="C369" s="21"/>
      <c r="D369" s="21"/>
      <c r="E369" s="21"/>
      <c r="F369" s="21"/>
      <c r="G369" s="21"/>
      <c r="H369" s="22"/>
      <c r="I369" s="22"/>
    </row>
    <row r="370" spans="3:9" x14ac:dyDescent="0.2">
      <c r="C370" s="21"/>
      <c r="D370" s="21"/>
      <c r="E370" s="21"/>
      <c r="F370" s="21"/>
      <c r="G370" s="21"/>
      <c r="H370" s="22"/>
      <c r="I370" s="22"/>
    </row>
    <row r="371" spans="3:9" x14ac:dyDescent="0.2">
      <c r="C371" s="21"/>
      <c r="D371" s="21"/>
      <c r="E371" s="21"/>
      <c r="F371" s="21"/>
      <c r="G371" s="21"/>
      <c r="H371" s="22"/>
      <c r="I371" s="22"/>
    </row>
    <row r="372" spans="3:9" x14ac:dyDescent="0.2">
      <c r="C372" s="21"/>
      <c r="D372" s="21"/>
      <c r="E372" s="21"/>
      <c r="F372" s="21"/>
      <c r="G372" s="21"/>
      <c r="H372" s="22"/>
      <c r="I372" s="22"/>
    </row>
    <row r="373" spans="3:9" x14ac:dyDescent="0.2">
      <c r="C373" s="21"/>
      <c r="D373" s="21"/>
      <c r="E373" s="21"/>
      <c r="F373" s="21"/>
      <c r="G373" s="21"/>
      <c r="H373" s="22"/>
      <c r="I373" s="22"/>
    </row>
    <row r="374" spans="3:9" x14ac:dyDescent="0.2">
      <c r="C374" s="21"/>
      <c r="D374" s="21"/>
      <c r="E374" s="21"/>
      <c r="F374" s="21"/>
      <c r="G374" s="21"/>
      <c r="H374" s="22"/>
      <c r="I374" s="22"/>
    </row>
    <row r="375" spans="3:9" x14ac:dyDescent="0.2">
      <c r="C375" s="21"/>
      <c r="D375" s="21"/>
      <c r="E375" s="21"/>
      <c r="F375" s="21"/>
      <c r="G375" s="21"/>
      <c r="H375" s="22"/>
      <c r="I375" s="22"/>
    </row>
    <row r="376" spans="3:9" x14ac:dyDescent="0.2">
      <c r="C376" s="21"/>
      <c r="D376" s="21"/>
      <c r="E376" s="21"/>
      <c r="F376" s="21"/>
      <c r="G376" s="21"/>
      <c r="H376" s="22"/>
      <c r="I376" s="22"/>
    </row>
    <row r="377" spans="3:9" x14ac:dyDescent="0.2">
      <c r="C377" s="21"/>
      <c r="D377" s="21"/>
      <c r="E377" s="21"/>
      <c r="F377" s="21"/>
      <c r="G377" s="21"/>
      <c r="H377" s="22"/>
      <c r="I377" s="22"/>
    </row>
    <row r="378" spans="3:9" x14ac:dyDescent="0.2">
      <c r="C378" s="21"/>
      <c r="D378" s="21"/>
      <c r="E378" s="21"/>
      <c r="F378" s="21"/>
      <c r="G378" s="21"/>
      <c r="H378" s="22"/>
      <c r="I378" s="22"/>
    </row>
    <row r="379" spans="3:9" x14ac:dyDescent="0.2">
      <c r="C379" s="21"/>
      <c r="D379" s="21"/>
      <c r="E379" s="21"/>
      <c r="F379" s="21"/>
      <c r="G379" s="21"/>
      <c r="H379" s="22"/>
      <c r="I379" s="22"/>
    </row>
    <row r="380" spans="3:9" x14ac:dyDescent="0.2">
      <c r="C380" s="21"/>
      <c r="D380" s="21"/>
      <c r="E380" s="21"/>
      <c r="F380" s="21"/>
      <c r="G380" s="21"/>
      <c r="H380" s="22"/>
      <c r="I380" s="22"/>
    </row>
    <row r="381" spans="3:9" x14ac:dyDescent="0.2">
      <c r="C381" s="21"/>
      <c r="D381" s="21"/>
      <c r="E381" s="21"/>
      <c r="F381" s="21"/>
      <c r="G381" s="21"/>
      <c r="H381" s="22"/>
      <c r="I381" s="22"/>
    </row>
    <row r="382" spans="3:9" x14ac:dyDescent="0.2">
      <c r="C382" s="21"/>
      <c r="D382" s="21"/>
      <c r="E382" s="21"/>
      <c r="F382" s="21"/>
      <c r="G382" s="21"/>
      <c r="H382" s="22"/>
      <c r="I382" s="22"/>
    </row>
    <row r="383" spans="3:9" x14ac:dyDescent="0.2">
      <c r="C383" s="21"/>
      <c r="D383" s="21"/>
      <c r="E383" s="21"/>
      <c r="F383" s="21"/>
      <c r="G383" s="21"/>
      <c r="H383" s="22"/>
      <c r="I383" s="22"/>
    </row>
    <row r="384" spans="3:9" x14ac:dyDescent="0.2">
      <c r="C384" s="21"/>
      <c r="D384" s="21"/>
      <c r="E384" s="21"/>
      <c r="F384" s="21"/>
      <c r="G384" s="21"/>
      <c r="H384" s="22"/>
      <c r="I384" s="22"/>
    </row>
    <row r="385" spans="3:9" x14ac:dyDescent="0.2">
      <c r="C385" s="21"/>
      <c r="D385" s="21"/>
      <c r="E385" s="21"/>
      <c r="F385" s="21"/>
      <c r="G385" s="21"/>
      <c r="H385" s="22"/>
      <c r="I385" s="22"/>
    </row>
    <row r="386" spans="3:9" x14ac:dyDescent="0.2">
      <c r="C386" s="21"/>
      <c r="D386" s="21"/>
      <c r="E386" s="21"/>
      <c r="F386" s="21"/>
      <c r="G386" s="21"/>
      <c r="H386" s="22"/>
      <c r="I386" s="22"/>
    </row>
    <row r="387" spans="3:9" x14ac:dyDescent="0.2">
      <c r="C387" s="21"/>
      <c r="D387" s="21"/>
      <c r="E387" s="21"/>
      <c r="F387" s="21"/>
      <c r="G387" s="21"/>
      <c r="H387" s="22"/>
      <c r="I387" s="22"/>
    </row>
    <row r="388" spans="3:9" x14ac:dyDescent="0.2">
      <c r="C388" s="21"/>
      <c r="D388" s="21"/>
      <c r="E388" s="21"/>
      <c r="F388" s="21"/>
      <c r="G388" s="21"/>
      <c r="H388" s="22"/>
      <c r="I388" s="22"/>
    </row>
    <row r="389" spans="3:9" x14ac:dyDescent="0.2">
      <c r="C389" s="21"/>
      <c r="D389" s="21"/>
      <c r="E389" s="21"/>
      <c r="F389" s="21"/>
      <c r="G389" s="21"/>
      <c r="H389" s="22"/>
      <c r="I389" s="22"/>
    </row>
    <row r="390" spans="3:9" x14ac:dyDescent="0.2">
      <c r="C390" s="21"/>
      <c r="D390" s="21"/>
      <c r="E390" s="21"/>
      <c r="F390" s="21"/>
      <c r="G390" s="21"/>
      <c r="H390" s="22"/>
      <c r="I390" s="22"/>
    </row>
    <row r="391" spans="3:9" x14ac:dyDescent="0.2">
      <c r="C391" s="21"/>
      <c r="D391" s="21"/>
      <c r="E391" s="21"/>
      <c r="F391" s="21"/>
      <c r="G391" s="21"/>
      <c r="H391" s="22"/>
      <c r="I391" s="22"/>
    </row>
    <row r="392" spans="3:9" x14ac:dyDescent="0.2">
      <c r="C392" s="21"/>
      <c r="D392" s="21"/>
      <c r="E392" s="21"/>
      <c r="F392" s="21"/>
      <c r="G392" s="21"/>
      <c r="H392" s="22"/>
      <c r="I392" s="22"/>
    </row>
    <row r="393" spans="3:9" x14ac:dyDescent="0.2">
      <c r="C393" s="21"/>
      <c r="D393" s="21"/>
      <c r="E393" s="21"/>
      <c r="F393" s="21"/>
      <c r="G393" s="21"/>
      <c r="H393" s="22"/>
      <c r="I393" s="22"/>
    </row>
    <row r="394" spans="3:9" x14ac:dyDescent="0.2">
      <c r="C394" s="21"/>
      <c r="D394" s="21"/>
      <c r="E394" s="21"/>
      <c r="F394" s="21"/>
      <c r="G394" s="21"/>
      <c r="H394" s="22"/>
      <c r="I394" s="22"/>
    </row>
    <row r="395" spans="3:9" x14ac:dyDescent="0.2">
      <c r="C395" s="21"/>
      <c r="D395" s="21"/>
      <c r="E395" s="21"/>
      <c r="F395" s="21"/>
      <c r="G395" s="21"/>
      <c r="H395" s="22"/>
      <c r="I395" s="22"/>
    </row>
    <row r="396" spans="3:9" x14ac:dyDescent="0.2">
      <c r="C396" s="21"/>
      <c r="D396" s="21"/>
      <c r="E396" s="21"/>
      <c r="F396" s="21"/>
      <c r="G396" s="21"/>
      <c r="H396" s="22"/>
      <c r="I396" s="22"/>
    </row>
    <row r="397" spans="3:9" x14ac:dyDescent="0.2">
      <c r="C397" s="21"/>
      <c r="D397" s="21"/>
      <c r="E397" s="21"/>
      <c r="F397" s="21"/>
      <c r="G397" s="21"/>
      <c r="H397" s="22"/>
      <c r="I397" s="22"/>
    </row>
    <row r="398" spans="3:9" x14ac:dyDescent="0.2">
      <c r="C398" s="21"/>
      <c r="D398" s="21"/>
      <c r="E398" s="21"/>
      <c r="F398" s="21"/>
      <c r="G398" s="21"/>
      <c r="H398" s="22"/>
      <c r="I398" s="22"/>
    </row>
    <row r="399" spans="3:9" x14ac:dyDescent="0.2">
      <c r="C399" s="21"/>
      <c r="D399" s="21"/>
      <c r="E399" s="21"/>
      <c r="F399" s="21"/>
      <c r="G399" s="21"/>
      <c r="H399" s="22"/>
      <c r="I399" s="22"/>
    </row>
    <row r="400" spans="3:9" x14ac:dyDescent="0.2">
      <c r="C400" s="21"/>
      <c r="D400" s="21"/>
      <c r="E400" s="21"/>
      <c r="F400" s="21"/>
      <c r="G400" s="21"/>
      <c r="H400" s="22"/>
      <c r="I400" s="22"/>
    </row>
    <row r="401" spans="3:9" x14ac:dyDescent="0.2">
      <c r="C401" s="21"/>
      <c r="D401" s="21"/>
      <c r="E401" s="21"/>
      <c r="F401" s="21"/>
      <c r="G401" s="21"/>
      <c r="H401" s="22"/>
      <c r="I401" s="22"/>
    </row>
    <row r="402" spans="3:9" x14ac:dyDescent="0.2">
      <c r="C402" s="21"/>
      <c r="D402" s="21"/>
      <c r="E402" s="21"/>
      <c r="F402" s="21"/>
      <c r="G402" s="21"/>
      <c r="H402" s="22"/>
      <c r="I402" s="22"/>
    </row>
    <row r="403" spans="3:9" x14ac:dyDescent="0.2">
      <c r="C403" s="21"/>
      <c r="D403" s="21"/>
      <c r="E403" s="21"/>
      <c r="F403" s="21"/>
      <c r="G403" s="21"/>
      <c r="H403" s="22"/>
      <c r="I403" s="22"/>
    </row>
    <row r="404" spans="3:9" x14ac:dyDescent="0.2">
      <c r="C404" s="21"/>
      <c r="D404" s="21"/>
      <c r="E404" s="21"/>
      <c r="F404" s="21"/>
      <c r="G404" s="21"/>
      <c r="H404" s="22"/>
      <c r="I404" s="22"/>
    </row>
    <row r="405" spans="3:9" x14ac:dyDescent="0.2">
      <c r="C405" s="21"/>
      <c r="D405" s="21"/>
      <c r="E405" s="21"/>
      <c r="F405" s="21"/>
      <c r="G405" s="21"/>
      <c r="H405" s="22"/>
      <c r="I405" s="22"/>
    </row>
    <row r="406" spans="3:9" x14ac:dyDescent="0.2">
      <c r="C406" s="21"/>
      <c r="D406" s="21"/>
      <c r="E406" s="21"/>
      <c r="F406" s="21"/>
      <c r="G406" s="21"/>
      <c r="H406" s="22"/>
      <c r="I406" s="22"/>
    </row>
    <row r="407" spans="3:9" x14ac:dyDescent="0.2">
      <c r="C407" s="21"/>
      <c r="D407" s="21"/>
      <c r="E407" s="21"/>
      <c r="F407" s="21"/>
      <c r="G407" s="21"/>
      <c r="H407" s="22"/>
      <c r="I407" s="22"/>
    </row>
    <row r="408" spans="3:9" x14ac:dyDescent="0.2">
      <c r="C408" s="21"/>
      <c r="D408" s="21"/>
      <c r="E408" s="21"/>
      <c r="F408" s="21"/>
      <c r="G408" s="21"/>
      <c r="H408" s="22"/>
      <c r="I408" s="22"/>
    </row>
    <row r="409" spans="3:9" x14ac:dyDescent="0.2">
      <c r="C409" s="21"/>
      <c r="D409" s="21"/>
      <c r="E409" s="21"/>
      <c r="F409" s="21"/>
      <c r="G409" s="21"/>
      <c r="H409" s="22"/>
      <c r="I409" s="22"/>
    </row>
    <row r="410" spans="3:9" x14ac:dyDescent="0.2">
      <c r="C410" s="21"/>
      <c r="D410" s="21"/>
      <c r="E410" s="21"/>
      <c r="F410" s="21"/>
      <c r="G410" s="21"/>
      <c r="H410" s="22"/>
      <c r="I410" s="22"/>
    </row>
    <row r="411" spans="3:9" x14ac:dyDescent="0.2">
      <c r="C411" s="21"/>
      <c r="D411" s="21"/>
      <c r="E411" s="21"/>
      <c r="F411" s="21"/>
      <c r="G411" s="21"/>
      <c r="H411" s="22"/>
      <c r="I411" s="22"/>
    </row>
    <row r="412" spans="3:9" x14ac:dyDescent="0.2">
      <c r="C412" s="21"/>
      <c r="D412" s="21"/>
      <c r="E412" s="21"/>
      <c r="F412" s="21"/>
      <c r="G412" s="21"/>
      <c r="H412" s="22"/>
      <c r="I412" s="22"/>
    </row>
    <row r="413" spans="3:9" x14ac:dyDescent="0.2">
      <c r="C413" s="21"/>
      <c r="D413" s="21"/>
      <c r="E413" s="21"/>
      <c r="F413" s="21"/>
      <c r="G413" s="21"/>
      <c r="H413" s="22"/>
      <c r="I413" s="22"/>
    </row>
    <row r="414" spans="3:9" x14ac:dyDescent="0.2">
      <c r="C414" s="21"/>
      <c r="D414" s="21"/>
      <c r="E414" s="21"/>
      <c r="F414" s="21"/>
      <c r="G414" s="21"/>
      <c r="H414" s="22"/>
      <c r="I414" s="22"/>
    </row>
    <row r="415" spans="3:9" x14ac:dyDescent="0.2">
      <c r="C415" s="21"/>
      <c r="D415" s="21"/>
      <c r="E415" s="21"/>
      <c r="F415" s="21"/>
      <c r="G415" s="21"/>
      <c r="H415" s="22"/>
      <c r="I415" s="22"/>
    </row>
    <row r="416" spans="3:9" x14ac:dyDescent="0.2">
      <c r="C416" s="21"/>
      <c r="D416" s="21"/>
      <c r="E416" s="21"/>
      <c r="F416" s="21"/>
      <c r="G416" s="21"/>
      <c r="H416" s="22"/>
      <c r="I416" s="22"/>
    </row>
    <row r="417" spans="3:9" x14ac:dyDescent="0.2">
      <c r="C417" s="21"/>
      <c r="D417" s="21"/>
      <c r="E417" s="21"/>
      <c r="F417" s="21"/>
      <c r="G417" s="21"/>
      <c r="H417" s="22"/>
      <c r="I417" s="22"/>
    </row>
    <row r="418" spans="3:9" x14ac:dyDescent="0.2">
      <c r="C418" s="21"/>
      <c r="D418" s="21"/>
      <c r="E418" s="21"/>
      <c r="F418" s="21"/>
      <c r="G418" s="21"/>
      <c r="H418" s="22"/>
      <c r="I418" s="22"/>
    </row>
    <row r="419" spans="3:9" x14ac:dyDescent="0.2">
      <c r="C419" s="21"/>
      <c r="D419" s="21"/>
      <c r="E419" s="21"/>
      <c r="F419" s="21"/>
      <c r="G419" s="21"/>
      <c r="H419" s="22"/>
      <c r="I419" s="22"/>
    </row>
    <row r="420" spans="3:9" x14ac:dyDescent="0.2">
      <c r="C420" s="21"/>
      <c r="D420" s="21"/>
      <c r="E420" s="21"/>
      <c r="F420" s="21"/>
      <c r="G420" s="21"/>
      <c r="H420" s="22"/>
      <c r="I420" s="22"/>
    </row>
    <row r="421" spans="3:9" x14ac:dyDescent="0.2">
      <c r="C421" s="21"/>
      <c r="D421" s="21"/>
      <c r="E421" s="21"/>
      <c r="F421" s="21"/>
      <c r="G421" s="21"/>
      <c r="H421" s="22"/>
      <c r="I421" s="22"/>
    </row>
    <row r="422" spans="3:9" x14ac:dyDescent="0.2">
      <c r="C422" s="21"/>
      <c r="D422" s="21"/>
      <c r="E422" s="21"/>
      <c r="F422" s="21"/>
      <c r="G422" s="21"/>
      <c r="H422" s="22"/>
      <c r="I422" s="22"/>
    </row>
    <row r="423" spans="3:9" x14ac:dyDescent="0.2">
      <c r="C423" s="21"/>
      <c r="D423" s="21"/>
      <c r="E423" s="21"/>
      <c r="F423" s="21"/>
      <c r="G423" s="21"/>
      <c r="H423" s="22"/>
      <c r="I423" s="22"/>
    </row>
    <row r="424" spans="3:9" x14ac:dyDescent="0.2">
      <c r="C424" s="21"/>
      <c r="D424" s="21"/>
      <c r="E424" s="21"/>
      <c r="F424" s="21"/>
      <c r="G424" s="21"/>
      <c r="H424" s="22"/>
      <c r="I424" s="22"/>
    </row>
    <row r="425" spans="3:9" x14ac:dyDescent="0.2">
      <c r="C425" s="21"/>
      <c r="D425" s="21"/>
      <c r="E425" s="21"/>
      <c r="F425" s="21"/>
      <c r="G425" s="21"/>
      <c r="H425" s="22"/>
      <c r="I425" s="22"/>
    </row>
    <row r="426" spans="3:9" x14ac:dyDescent="0.2">
      <c r="C426" s="21"/>
      <c r="D426" s="21"/>
      <c r="E426" s="21"/>
      <c r="F426" s="21"/>
      <c r="G426" s="21"/>
      <c r="H426" s="22"/>
      <c r="I426" s="22"/>
    </row>
    <row r="427" spans="3:9" x14ac:dyDescent="0.2">
      <c r="C427" s="21"/>
      <c r="D427" s="21"/>
      <c r="E427" s="21"/>
      <c r="F427" s="21"/>
      <c r="G427" s="21"/>
      <c r="H427" s="22"/>
      <c r="I427" s="22"/>
    </row>
    <row r="428" spans="3:9" x14ac:dyDescent="0.2">
      <c r="C428" s="21"/>
      <c r="D428" s="21"/>
      <c r="E428" s="21"/>
      <c r="F428" s="21"/>
      <c r="G428" s="21"/>
      <c r="H428" s="22"/>
      <c r="I428" s="22"/>
    </row>
    <row r="429" spans="3:9" x14ac:dyDescent="0.2">
      <c r="C429" s="21"/>
      <c r="D429" s="21"/>
      <c r="E429" s="21"/>
      <c r="F429" s="21"/>
      <c r="G429" s="21"/>
      <c r="H429" s="22"/>
      <c r="I429" s="22"/>
    </row>
    <row r="430" spans="3:9" x14ac:dyDescent="0.2">
      <c r="C430" s="21"/>
      <c r="D430" s="21"/>
      <c r="E430" s="21"/>
      <c r="F430" s="21"/>
      <c r="G430" s="21"/>
      <c r="H430" s="22"/>
      <c r="I430" s="22"/>
    </row>
    <row r="431" spans="3:9" x14ac:dyDescent="0.2">
      <c r="C431" s="21"/>
      <c r="D431" s="21"/>
      <c r="E431" s="21"/>
      <c r="F431" s="21"/>
      <c r="G431" s="21"/>
      <c r="H431" s="22"/>
      <c r="I431" s="22"/>
    </row>
    <row r="432" spans="3:9" x14ac:dyDescent="0.2">
      <c r="C432" s="21"/>
      <c r="D432" s="21"/>
      <c r="E432" s="21"/>
      <c r="F432" s="21"/>
      <c r="G432" s="21"/>
      <c r="H432" s="22"/>
      <c r="I432" s="22"/>
    </row>
    <row r="433" spans="3:9" x14ac:dyDescent="0.2">
      <c r="C433" s="21"/>
      <c r="D433" s="21"/>
      <c r="E433" s="21"/>
      <c r="F433" s="21"/>
      <c r="G433" s="21"/>
      <c r="H433" s="22"/>
      <c r="I433" s="22"/>
    </row>
    <row r="434" spans="3:9" x14ac:dyDescent="0.2">
      <c r="C434" s="21"/>
      <c r="D434" s="21"/>
      <c r="E434" s="21"/>
      <c r="F434" s="21"/>
      <c r="G434" s="21"/>
      <c r="H434" s="22"/>
      <c r="I434" s="22"/>
    </row>
    <row r="435" spans="3:9" x14ac:dyDescent="0.2">
      <c r="C435" s="21"/>
      <c r="D435" s="21"/>
      <c r="E435" s="21"/>
      <c r="F435" s="21"/>
      <c r="G435" s="21"/>
      <c r="H435" s="22"/>
      <c r="I435" s="22"/>
    </row>
    <row r="436" spans="3:9" x14ac:dyDescent="0.2">
      <c r="C436" s="21"/>
      <c r="D436" s="21"/>
      <c r="E436" s="21"/>
      <c r="F436" s="21"/>
      <c r="G436" s="21"/>
      <c r="H436" s="22"/>
      <c r="I436" s="22"/>
    </row>
    <row r="437" spans="3:9" x14ac:dyDescent="0.2">
      <c r="C437" s="21"/>
      <c r="D437" s="21"/>
      <c r="E437" s="21"/>
      <c r="F437" s="21"/>
      <c r="G437" s="21"/>
      <c r="H437" s="22"/>
      <c r="I437" s="22"/>
    </row>
    <row r="438" spans="3:9" x14ac:dyDescent="0.2">
      <c r="C438" s="21"/>
      <c r="D438" s="21"/>
      <c r="E438" s="21"/>
      <c r="F438" s="21"/>
      <c r="G438" s="21"/>
      <c r="H438" s="22"/>
      <c r="I438" s="22"/>
    </row>
    <row r="439" spans="3:9" x14ac:dyDescent="0.2">
      <c r="C439" s="21"/>
      <c r="D439" s="21"/>
      <c r="E439" s="21"/>
      <c r="F439" s="21"/>
      <c r="G439" s="21"/>
      <c r="H439" s="22"/>
      <c r="I439" s="22"/>
    </row>
    <row r="440" spans="3:9" x14ac:dyDescent="0.2">
      <c r="C440" s="21"/>
      <c r="D440" s="21"/>
      <c r="E440" s="21"/>
      <c r="F440" s="21"/>
      <c r="G440" s="21"/>
      <c r="H440" s="22"/>
      <c r="I440" s="22"/>
    </row>
    <row r="441" spans="3:9" x14ac:dyDescent="0.2">
      <c r="C441" s="21"/>
      <c r="D441" s="21"/>
      <c r="E441" s="21"/>
      <c r="F441" s="21"/>
      <c r="G441" s="21"/>
      <c r="H441" s="22"/>
      <c r="I441" s="22"/>
    </row>
    <row r="442" spans="3:9" x14ac:dyDescent="0.2">
      <c r="C442" s="21"/>
      <c r="D442" s="21"/>
      <c r="E442" s="21"/>
      <c r="F442" s="21"/>
      <c r="G442" s="21"/>
      <c r="H442" s="22"/>
      <c r="I442" s="22"/>
    </row>
    <row r="443" spans="3:9" x14ac:dyDescent="0.2">
      <c r="C443" s="21"/>
      <c r="D443" s="21"/>
      <c r="E443" s="21"/>
      <c r="F443" s="21"/>
      <c r="G443" s="21"/>
      <c r="H443" s="22"/>
      <c r="I443" s="22"/>
    </row>
    <row r="444" spans="3:9" x14ac:dyDescent="0.2">
      <c r="C444" s="21"/>
      <c r="D444" s="21"/>
      <c r="E444" s="21"/>
      <c r="F444" s="21"/>
      <c r="G444" s="21"/>
      <c r="H444" s="22"/>
      <c r="I444" s="22"/>
    </row>
    <row r="445" spans="3:9" x14ac:dyDescent="0.2">
      <c r="C445" s="21"/>
      <c r="D445" s="21"/>
      <c r="E445" s="21"/>
      <c r="F445" s="21"/>
      <c r="G445" s="21"/>
      <c r="H445" s="22"/>
      <c r="I445" s="22"/>
    </row>
    <row r="446" spans="3:9" x14ac:dyDescent="0.2">
      <c r="C446" s="21"/>
      <c r="D446" s="21"/>
      <c r="E446" s="21"/>
      <c r="F446" s="21"/>
      <c r="G446" s="21"/>
      <c r="H446" s="22"/>
      <c r="I446" s="22"/>
    </row>
    <row r="447" spans="3:9" x14ac:dyDescent="0.2">
      <c r="C447" s="21"/>
      <c r="D447" s="21"/>
      <c r="E447" s="21"/>
      <c r="F447" s="21"/>
      <c r="G447" s="21"/>
      <c r="H447" s="22"/>
      <c r="I447" s="22"/>
    </row>
    <row r="448" spans="3:9" x14ac:dyDescent="0.2">
      <c r="C448" s="21"/>
      <c r="D448" s="21"/>
      <c r="E448" s="21"/>
      <c r="F448" s="21"/>
      <c r="G448" s="21"/>
      <c r="H448" s="22"/>
      <c r="I448" s="22"/>
    </row>
    <row r="449" spans="3:9" x14ac:dyDescent="0.2">
      <c r="C449" s="21"/>
      <c r="D449" s="21"/>
      <c r="E449" s="21"/>
      <c r="F449" s="21"/>
      <c r="G449" s="21"/>
      <c r="H449" s="22"/>
      <c r="I449" s="22"/>
    </row>
    <row r="450" spans="3:9" x14ac:dyDescent="0.2">
      <c r="C450" s="21"/>
      <c r="D450" s="21"/>
      <c r="E450" s="21"/>
      <c r="F450" s="21"/>
      <c r="G450" s="21"/>
      <c r="H450" s="22"/>
      <c r="I450" s="22"/>
    </row>
    <row r="451" spans="3:9" x14ac:dyDescent="0.2">
      <c r="C451" s="21"/>
      <c r="D451" s="21"/>
      <c r="E451" s="21"/>
      <c r="F451" s="21"/>
      <c r="G451" s="21"/>
      <c r="H451" s="22"/>
      <c r="I451" s="22"/>
    </row>
    <row r="452" spans="3:9" x14ac:dyDescent="0.2">
      <c r="C452" s="21"/>
      <c r="D452" s="21"/>
      <c r="E452" s="21"/>
      <c r="F452" s="21"/>
      <c r="G452" s="21"/>
      <c r="H452" s="22"/>
      <c r="I452" s="22"/>
    </row>
    <row r="453" spans="3:9" x14ac:dyDescent="0.2">
      <c r="C453" s="21"/>
      <c r="D453" s="21"/>
      <c r="E453" s="21"/>
      <c r="F453" s="21"/>
      <c r="G453" s="21"/>
      <c r="H453" s="22"/>
      <c r="I453" s="22"/>
    </row>
    <row r="454" spans="3:9" x14ac:dyDescent="0.2">
      <c r="C454" s="21"/>
      <c r="D454" s="21"/>
      <c r="E454" s="21"/>
      <c r="F454" s="21"/>
      <c r="G454" s="21"/>
      <c r="H454" s="22"/>
      <c r="I454" s="22"/>
    </row>
    <row r="455" spans="3:9" x14ac:dyDescent="0.2">
      <c r="C455" s="21"/>
      <c r="D455" s="21"/>
      <c r="E455" s="21"/>
      <c r="F455" s="21"/>
      <c r="G455" s="21"/>
      <c r="H455" s="22"/>
      <c r="I455" s="22"/>
    </row>
    <row r="456" spans="3:9" x14ac:dyDescent="0.2">
      <c r="C456" s="21"/>
      <c r="D456" s="21"/>
      <c r="E456" s="21"/>
      <c r="F456" s="21"/>
      <c r="G456" s="21"/>
      <c r="H456" s="22"/>
      <c r="I456" s="22"/>
    </row>
    <row r="457" spans="3:9" x14ac:dyDescent="0.2">
      <c r="C457" s="21"/>
      <c r="D457" s="21"/>
      <c r="E457" s="21"/>
      <c r="F457" s="21"/>
      <c r="G457" s="21"/>
      <c r="H457" s="22"/>
      <c r="I457" s="22"/>
    </row>
    <row r="458" spans="3:9" x14ac:dyDescent="0.2">
      <c r="C458" s="21"/>
      <c r="D458" s="21"/>
      <c r="E458" s="21"/>
      <c r="F458" s="21"/>
      <c r="G458" s="21"/>
      <c r="H458" s="22"/>
      <c r="I458" s="22"/>
    </row>
    <row r="459" spans="3:9" x14ac:dyDescent="0.2">
      <c r="C459" s="21"/>
      <c r="D459" s="21"/>
      <c r="E459" s="21"/>
      <c r="F459" s="21"/>
      <c r="G459" s="21"/>
      <c r="H459" s="22"/>
      <c r="I459" s="22"/>
    </row>
    <row r="460" spans="3:9" x14ac:dyDescent="0.2">
      <c r="C460" s="21"/>
      <c r="D460" s="21"/>
      <c r="E460" s="21"/>
      <c r="F460" s="21"/>
      <c r="G460" s="21"/>
      <c r="H460" s="22"/>
      <c r="I460" s="22"/>
    </row>
    <row r="461" spans="3:9" x14ac:dyDescent="0.2">
      <c r="C461" s="21"/>
      <c r="D461" s="21"/>
      <c r="E461" s="21"/>
      <c r="F461" s="21"/>
      <c r="G461" s="21"/>
      <c r="H461" s="22"/>
      <c r="I461" s="22"/>
    </row>
    <row r="462" spans="3:9" x14ac:dyDescent="0.2">
      <c r="C462" s="21"/>
      <c r="D462" s="21"/>
      <c r="E462" s="21"/>
      <c r="F462" s="21"/>
      <c r="G462" s="21"/>
      <c r="H462" s="22"/>
      <c r="I462" s="22"/>
    </row>
    <row r="463" spans="3:9" x14ac:dyDescent="0.2">
      <c r="C463" s="21"/>
      <c r="D463" s="21"/>
      <c r="E463" s="21"/>
      <c r="F463" s="21"/>
      <c r="G463" s="21"/>
      <c r="H463" s="22"/>
      <c r="I463" s="22"/>
    </row>
    <row r="464" spans="3:9" x14ac:dyDescent="0.2">
      <c r="C464" s="21"/>
      <c r="D464" s="21"/>
      <c r="E464" s="21"/>
      <c r="F464" s="21"/>
      <c r="G464" s="21"/>
      <c r="H464" s="22"/>
      <c r="I464" s="22"/>
    </row>
    <row r="465" spans="3:9" x14ac:dyDescent="0.2">
      <c r="C465" s="21"/>
      <c r="D465" s="21"/>
      <c r="E465" s="21"/>
      <c r="F465" s="21"/>
      <c r="G465" s="21"/>
      <c r="H465" s="22"/>
      <c r="I465" s="22"/>
    </row>
    <row r="466" spans="3:9" x14ac:dyDescent="0.2">
      <c r="C466" s="21"/>
      <c r="D466" s="21"/>
      <c r="E466" s="21"/>
      <c r="F466" s="21"/>
      <c r="G466" s="21"/>
      <c r="H466" s="22"/>
      <c r="I466" s="22"/>
    </row>
    <row r="467" spans="3:9" x14ac:dyDescent="0.2">
      <c r="C467" s="21"/>
      <c r="D467" s="21"/>
      <c r="E467" s="21"/>
      <c r="F467" s="21"/>
      <c r="G467" s="21"/>
      <c r="H467" s="22"/>
      <c r="I467" s="22"/>
    </row>
    <row r="468" spans="3:9" x14ac:dyDescent="0.2">
      <c r="C468" s="21"/>
      <c r="D468" s="21"/>
      <c r="E468" s="21"/>
      <c r="F468" s="21"/>
      <c r="G468" s="21"/>
      <c r="H468" s="22"/>
      <c r="I468" s="22"/>
    </row>
    <row r="469" spans="3:9" x14ac:dyDescent="0.2">
      <c r="C469" s="21"/>
      <c r="D469" s="21"/>
      <c r="E469" s="21"/>
      <c r="F469" s="21"/>
      <c r="G469" s="21"/>
      <c r="H469" s="22"/>
      <c r="I469" s="22"/>
    </row>
    <row r="470" spans="3:9" x14ac:dyDescent="0.2">
      <c r="C470" s="21"/>
      <c r="D470" s="21"/>
      <c r="E470" s="21"/>
      <c r="F470" s="21"/>
      <c r="G470" s="21"/>
      <c r="H470" s="22"/>
      <c r="I470" s="22"/>
    </row>
    <row r="471" spans="3:9" x14ac:dyDescent="0.2">
      <c r="C471" s="21"/>
      <c r="D471" s="21"/>
      <c r="E471" s="21"/>
      <c r="F471" s="21"/>
      <c r="G471" s="21"/>
      <c r="H471" s="22"/>
      <c r="I471" s="22"/>
    </row>
    <row r="472" spans="3:9" x14ac:dyDescent="0.2">
      <c r="C472" s="21"/>
      <c r="D472" s="21"/>
      <c r="E472" s="21"/>
      <c r="F472" s="21"/>
      <c r="G472" s="21"/>
      <c r="H472" s="22"/>
      <c r="I472" s="22"/>
    </row>
    <row r="473" spans="3:9" x14ac:dyDescent="0.2">
      <c r="C473" s="21"/>
      <c r="D473" s="21"/>
      <c r="E473" s="21"/>
      <c r="F473" s="21"/>
      <c r="G473" s="21"/>
      <c r="H473" s="22"/>
      <c r="I473" s="22"/>
    </row>
    <row r="474" spans="3:9" x14ac:dyDescent="0.2">
      <c r="C474" s="21"/>
      <c r="D474" s="21"/>
      <c r="E474" s="21"/>
      <c r="F474" s="21"/>
      <c r="G474" s="21"/>
      <c r="H474" s="22"/>
      <c r="I474" s="22"/>
    </row>
    <row r="475" spans="3:9" x14ac:dyDescent="0.2">
      <c r="C475" s="21"/>
      <c r="D475" s="21"/>
      <c r="E475" s="21"/>
      <c r="F475" s="21"/>
      <c r="G475" s="21"/>
      <c r="H475" s="22"/>
      <c r="I475" s="22"/>
    </row>
    <row r="476" spans="3:9" x14ac:dyDescent="0.2">
      <c r="C476" s="21"/>
      <c r="D476" s="21"/>
      <c r="E476" s="21"/>
      <c r="F476" s="21"/>
      <c r="G476" s="21"/>
      <c r="H476" s="22"/>
      <c r="I476" s="22"/>
    </row>
    <row r="477" spans="3:9" x14ac:dyDescent="0.2">
      <c r="C477" s="21"/>
      <c r="D477" s="21"/>
      <c r="E477" s="21"/>
      <c r="F477" s="21"/>
      <c r="G477" s="21"/>
      <c r="H477" s="22"/>
      <c r="I477" s="22"/>
    </row>
    <row r="478" spans="3:9" x14ac:dyDescent="0.2">
      <c r="C478" s="21"/>
      <c r="D478" s="21"/>
      <c r="E478" s="21"/>
      <c r="F478" s="21"/>
      <c r="G478" s="21"/>
      <c r="H478" s="22"/>
      <c r="I478" s="22"/>
    </row>
    <row r="479" spans="3:9" x14ac:dyDescent="0.2">
      <c r="C479" s="21"/>
      <c r="D479" s="21"/>
      <c r="E479" s="21"/>
      <c r="F479" s="21"/>
      <c r="G479" s="21"/>
      <c r="H479" s="22"/>
      <c r="I479" s="22"/>
    </row>
    <row r="480" spans="3:9" x14ac:dyDescent="0.2">
      <c r="C480" s="21"/>
      <c r="D480" s="21"/>
      <c r="E480" s="21"/>
      <c r="F480" s="21"/>
      <c r="G480" s="21"/>
      <c r="H480" s="22"/>
      <c r="I480" s="22"/>
    </row>
    <row r="481" spans="3:9" x14ac:dyDescent="0.2">
      <c r="C481" s="21"/>
      <c r="D481" s="21"/>
      <c r="E481" s="21"/>
      <c r="F481" s="21"/>
      <c r="G481" s="21"/>
      <c r="H481" s="22"/>
      <c r="I481" s="22"/>
    </row>
    <row r="482" spans="3:9" x14ac:dyDescent="0.2">
      <c r="C482" s="21"/>
      <c r="D482" s="21"/>
      <c r="E482" s="21"/>
      <c r="F482" s="21"/>
      <c r="G482" s="21"/>
      <c r="H482" s="22"/>
      <c r="I482" s="22"/>
    </row>
    <row r="483" spans="3:9" x14ac:dyDescent="0.2">
      <c r="C483" s="21"/>
      <c r="D483" s="21"/>
      <c r="E483" s="21"/>
      <c r="F483" s="21"/>
      <c r="G483" s="21"/>
      <c r="H483" s="22"/>
      <c r="I483" s="22"/>
    </row>
    <row r="484" spans="3:9" x14ac:dyDescent="0.2">
      <c r="C484" s="21"/>
      <c r="D484" s="21"/>
      <c r="E484" s="21"/>
      <c r="F484" s="21"/>
      <c r="G484" s="21"/>
      <c r="H484" s="22"/>
      <c r="I484" s="22"/>
    </row>
    <row r="485" spans="3:9" x14ac:dyDescent="0.2">
      <c r="C485" s="21"/>
      <c r="D485" s="21"/>
      <c r="E485" s="21"/>
      <c r="F485" s="21"/>
      <c r="G485" s="21"/>
      <c r="H485" s="22"/>
      <c r="I485" s="22"/>
    </row>
    <row r="486" spans="3:9" x14ac:dyDescent="0.2">
      <c r="C486" s="21"/>
      <c r="D486" s="21"/>
      <c r="E486" s="21"/>
      <c r="F486" s="21"/>
      <c r="G486" s="21"/>
      <c r="H486" s="22"/>
      <c r="I486" s="22"/>
    </row>
    <row r="487" spans="3:9" x14ac:dyDescent="0.2">
      <c r="C487" s="21"/>
      <c r="D487" s="21"/>
      <c r="E487" s="21"/>
      <c r="F487" s="21"/>
      <c r="G487" s="21"/>
      <c r="H487" s="22"/>
      <c r="I487" s="22"/>
    </row>
    <row r="488" spans="3:9" x14ac:dyDescent="0.2">
      <c r="C488" s="21"/>
      <c r="D488" s="21"/>
      <c r="E488" s="21"/>
      <c r="F488" s="21"/>
      <c r="G488" s="21"/>
      <c r="H488" s="22"/>
      <c r="I488" s="22"/>
    </row>
    <row r="489" spans="3:9" x14ac:dyDescent="0.2">
      <c r="C489" s="21"/>
      <c r="D489" s="21"/>
      <c r="E489" s="21"/>
      <c r="F489" s="21"/>
      <c r="G489" s="21"/>
      <c r="H489" s="22"/>
      <c r="I489" s="22"/>
    </row>
    <row r="490" spans="3:9" x14ac:dyDescent="0.2">
      <c r="C490" s="21"/>
      <c r="D490" s="21"/>
      <c r="E490" s="21"/>
      <c r="F490" s="21"/>
      <c r="G490" s="21"/>
      <c r="H490" s="22"/>
      <c r="I490" s="22"/>
    </row>
    <row r="491" spans="3:9" x14ac:dyDescent="0.2">
      <c r="C491" s="21"/>
      <c r="D491" s="21"/>
      <c r="E491" s="21"/>
      <c r="F491" s="21"/>
      <c r="G491" s="21"/>
      <c r="H491" s="22"/>
      <c r="I491" s="22"/>
    </row>
    <row r="492" spans="3:9" x14ac:dyDescent="0.2">
      <c r="C492" s="21"/>
      <c r="D492" s="21"/>
      <c r="E492" s="21"/>
      <c r="F492" s="21"/>
      <c r="G492" s="21"/>
      <c r="H492" s="22"/>
      <c r="I492" s="22"/>
    </row>
    <row r="493" spans="3:9" x14ac:dyDescent="0.2">
      <c r="C493" s="21"/>
      <c r="D493" s="21"/>
      <c r="E493" s="21"/>
      <c r="F493" s="21"/>
      <c r="G493" s="21"/>
      <c r="H493" s="22"/>
      <c r="I493" s="22"/>
    </row>
    <row r="494" spans="3:9" x14ac:dyDescent="0.2">
      <c r="C494" s="21"/>
      <c r="D494" s="21"/>
      <c r="E494" s="21"/>
      <c r="F494" s="21"/>
      <c r="G494" s="21"/>
      <c r="H494" s="22"/>
      <c r="I494" s="22"/>
    </row>
    <row r="495" spans="3:9" x14ac:dyDescent="0.2">
      <c r="C495" s="21"/>
      <c r="D495" s="21"/>
      <c r="E495" s="21"/>
      <c r="F495" s="21"/>
      <c r="G495" s="21"/>
      <c r="H495" s="22"/>
      <c r="I495" s="22"/>
    </row>
    <row r="496" spans="3:9" x14ac:dyDescent="0.2">
      <c r="C496" s="21"/>
      <c r="D496" s="21"/>
      <c r="E496" s="21"/>
      <c r="F496" s="21"/>
      <c r="G496" s="21"/>
      <c r="H496" s="22"/>
      <c r="I496" s="22"/>
    </row>
    <row r="497" spans="3:9" x14ac:dyDescent="0.2">
      <c r="C497" s="21"/>
      <c r="D497" s="21"/>
      <c r="E497" s="21"/>
      <c r="F497" s="21"/>
      <c r="G497" s="21"/>
      <c r="H497" s="22"/>
      <c r="I497" s="22"/>
    </row>
    <row r="498" spans="3:9" x14ac:dyDescent="0.2">
      <c r="C498" s="21"/>
      <c r="D498" s="21"/>
      <c r="E498" s="21"/>
      <c r="F498" s="21"/>
      <c r="G498" s="21"/>
      <c r="H498" s="22"/>
      <c r="I498" s="22"/>
    </row>
    <row r="499" spans="3:9" x14ac:dyDescent="0.2">
      <c r="C499" s="21"/>
      <c r="D499" s="21"/>
      <c r="E499" s="21"/>
      <c r="F499" s="21"/>
      <c r="G499" s="21"/>
      <c r="H499" s="22"/>
      <c r="I499" s="22"/>
    </row>
    <row r="500" spans="3:9" x14ac:dyDescent="0.2">
      <c r="C500" s="21"/>
      <c r="D500" s="21"/>
      <c r="E500" s="21"/>
      <c r="F500" s="21"/>
      <c r="G500" s="21"/>
      <c r="H500" s="22"/>
      <c r="I500" s="22"/>
    </row>
    <row r="501" spans="3:9" x14ac:dyDescent="0.2">
      <c r="C501" s="21"/>
      <c r="D501" s="21"/>
      <c r="E501" s="21"/>
      <c r="F501" s="21"/>
      <c r="G501" s="21"/>
      <c r="H501" s="22"/>
      <c r="I501" s="22"/>
    </row>
    <row r="502" spans="3:9" x14ac:dyDescent="0.2">
      <c r="C502" s="21"/>
      <c r="D502" s="21"/>
      <c r="E502" s="21"/>
      <c r="F502" s="21"/>
      <c r="G502" s="21"/>
      <c r="H502" s="22"/>
      <c r="I502" s="22"/>
    </row>
    <row r="503" spans="3:9" x14ac:dyDescent="0.2">
      <c r="C503" s="21"/>
      <c r="D503" s="21"/>
      <c r="E503" s="21"/>
      <c r="F503" s="21"/>
      <c r="G503" s="21"/>
      <c r="H503" s="22"/>
      <c r="I503" s="22"/>
    </row>
    <row r="504" spans="3:9" x14ac:dyDescent="0.2">
      <c r="C504" s="21"/>
      <c r="D504" s="21"/>
      <c r="E504" s="21"/>
      <c r="F504" s="21"/>
      <c r="G504" s="21"/>
      <c r="H504" s="22"/>
      <c r="I504" s="22"/>
    </row>
    <row r="505" spans="3:9" x14ac:dyDescent="0.2">
      <c r="C505" s="21"/>
      <c r="D505" s="21"/>
      <c r="E505" s="21"/>
      <c r="F505" s="21"/>
      <c r="G505" s="21"/>
      <c r="H505" s="22"/>
      <c r="I505" s="22"/>
    </row>
    <row r="506" spans="3:9" x14ac:dyDescent="0.2">
      <c r="C506" s="21"/>
      <c r="D506" s="21"/>
      <c r="E506" s="21"/>
      <c r="F506" s="21"/>
      <c r="G506" s="21"/>
      <c r="H506" s="22"/>
      <c r="I506" s="22"/>
    </row>
    <row r="507" spans="3:9" x14ac:dyDescent="0.2">
      <c r="C507" s="21"/>
      <c r="D507" s="21"/>
      <c r="E507" s="21"/>
      <c r="F507" s="21"/>
      <c r="G507" s="21"/>
      <c r="H507" s="22"/>
      <c r="I507" s="22"/>
    </row>
    <row r="508" spans="3:9" x14ac:dyDescent="0.2">
      <c r="C508" s="21"/>
      <c r="D508" s="21"/>
      <c r="E508" s="21"/>
      <c r="F508" s="21"/>
      <c r="G508" s="21"/>
      <c r="H508" s="22"/>
      <c r="I508" s="22"/>
    </row>
    <row r="509" spans="3:9" x14ac:dyDescent="0.2">
      <c r="C509" s="21"/>
      <c r="D509" s="21"/>
      <c r="E509" s="21"/>
      <c r="F509" s="21"/>
      <c r="G509" s="21"/>
      <c r="H509" s="22"/>
      <c r="I509" s="22"/>
    </row>
    <row r="510" spans="3:9" x14ac:dyDescent="0.2">
      <c r="C510" s="21"/>
      <c r="D510" s="21"/>
      <c r="E510" s="21"/>
      <c r="F510" s="21"/>
      <c r="G510" s="21"/>
      <c r="H510" s="22"/>
      <c r="I510" s="22"/>
    </row>
    <row r="511" spans="3:9" x14ac:dyDescent="0.2">
      <c r="C511" s="21"/>
      <c r="D511" s="21"/>
      <c r="E511" s="21"/>
      <c r="F511" s="21"/>
      <c r="G511" s="21"/>
      <c r="H511" s="22"/>
      <c r="I511" s="22"/>
    </row>
    <row r="512" spans="3:9" x14ac:dyDescent="0.2">
      <c r="C512" s="21"/>
      <c r="D512" s="21"/>
      <c r="E512" s="21"/>
      <c r="F512" s="21"/>
      <c r="G512" s="21"/>
      <c r="H512" s="22"/>
      <c r="I512" s="22"/>
    </row>
    <row r="513" spans="3:9" x14ac:dyDescent="0.2">
      <c r="C513" s="21"/>
      <c r="D513" s="21"/>
      <c r="E513" s="21"/>
      <c r="F513" s="21"/>
      <c r="G513" s="21"/>
      <c r="H513" s="22"/>
      <c r="I513" s="22"/>
    </row>
    <row r="514" spans="3:9" x14ac:dyDescent="0.2">
      <c r="C514" s="21"/>
      <c r="D514" s="21"/>
      <c r="E514" s="21"/>
      <c r="F514" s="21"/>
      <c r="G514" s="21"/>
      <c r="H514" s="22"/>
      <c r="I514" s="22"/>
    </row>
    <row r="515" spans="3:9" x14ac:dyDescent="0.2">
      <c r="C515" s="21"/>
      <c r="D515" s="21"/>
      <c r="E515" s="21"/>
      <c r="F515" s="21"/>
      <c r="G515" s="21"/>
      <c r="H515" s="22"/>
      <c r="I515" s="22"/>
    </row>
    <row r="516" spans="3:9" x14ac:dyDescent="0.2">
      <c r="C516" s="21"/>
      <c r="D516" s="21"/>
      <c r="E516" s="21"/>
      <c r="F516" s="21"/>
      <c r="G516" s="21"/>
      <c r="H516" s="22"/>
      <c r="I516" s="22"/>
    </row>
    <row r="517" spans="3:9" x14ac:dyDescent="0.2">
      <c r="C517" s="21"/>
      <c r="D517" s="21"/>
      <c r="E517" s="21"/>
      <c r="F517" s="21"/>
      <c r="G517" s="21"/>
      <c r="H517" s="22"/>
      <c r="I517" s="22"/>
    </row>
    <row r="518" spans="3:9" x14ac:dyDescent="0.2">
      <c r="C518" s="21"/>
      <c r="D518" s="21"/>
      <c r="E518" s="21"/>
      <c r="F518" s="21"/>
      <c r="G518" s="21"/>
      <c r="H518" s="22"/>
      <c r="I518" s="22"/>
    </row>
    <row r="519" spans="3:9" x14ac:dyDescent="0.2">
      <c r="C519" s="21"/>
      <c r="D519" s="21"/>
      <c r="E519" s="21"/>
      <c r="F519" s="21"/>
      <c r="G519" s="21"/>
      <c r="H519" s="22"/>
      <c r="I519" s="22"/>
    </row>
    <row r="520" spans="3:9" x14ac:dyDescent="0.2">
      <c r="C520" s="21"/>
      <c r="D520" s="21"/>
      <c r="E520" s="21"/>
      <c r="F520" s="21"/>
      <c r="G520" s="21"/>
      <c r="H520" s="22"/>
      <c r="I520" s="22"/>
    </row>
    <row r="521" spans="3:9" x14ac:dyDescent="0.2">
      <c r="C521" s="21"/>
      <c r="D521" s="21"/>
      <c r="E521" s="21"/>
      <c r="F521" s="21"/>
      <c r="G521" s="21"/>
      <c r="H521" s="22"/>
      <c r="I521" s="22"/>
    </row>
    <row r="522" spans="3:9" x14ac:dyDescent="0.2">
      <c r="C522" s="21"/>
      <c r="D522" s="21"/>
      <c r="E522" s="21"/>
      <c r="F522" s="21"/>
      <c r="G522" s="21"/>
      <c r="H522" s="22"/>
      <c r="I522" s="22"/>
    </row>
    <row r="523" spans="3:9" x14ac:dyDescent="0.2">
      <c r="C523" s="21"/>
      <c r="D523" s="21"/>
      <c r="E523" s="21"/>
      <c r="F523" s="21"/>
      <c r="G523" s="21"/>
      <c r="H523" s="22"/>
      <c r="I523" s="22"/>
    </row>
    <row r="524" spans="3:9" x14ac:dyDescent="0.2">
      <c r="C524" s="21"/>
      <c r="D524" s="21"/>
      <c r="E524" s="21"/>
      <c r="F524" s="21"/>
      <c r="G524" s="21"/>
      <c r="H524" s="22"/>
      <c r="I524" s="22"/>
    </row>
    <row r="525" spans="3:9" x14ac:dyDescent="0.2">
      <c r="C525" s="21"/>
      <c r="D525" s="21"/>
      <c r="E525" s="21"/>
      <c r="F525" s="21"/>
      <c r="G525" s="21"/>
      <c r="H525" s="22"/>
      <c r="I525" s="22"/>
    </row>
    <row r="526" spans="3:9" x14ac:dyDescent="0.2">
      <c r="C526" s="21"/>
      <c r="D526" s="21"/>
      <c r="E526" s="21"/>
      <c r="F526" s="21"/>
      <c r="G526" s="21"/>
      <c r="H526" s="22"/>
      <c r="I526" s="22"/>
    </row>
    <row r="527" spans="3:9" x14ac:dyDescent="0.2">
      <c r="C527" s="21"/>
      <c r="D527" s="21"/>
      <c r="E527" s="21"/>
      <c r="F527" s="21"/>
      <c r="G527" s="21"/>
      <c r="H527" s="22"/>
      <c r="I527" s="22"/>
    </row>
    <row r="528" spans="3:9" x14ac:dyDescent="0.2">
      <c r="C528" s="21"/>
      <c r="D528" s="21"/>
      <c r="E528" s="21"/>
      <c r="F528" s="21"/>
      <c r="G528" s="21"/>
      <c r="H528" s="22"/>
      <c r="I528" s="22"/>
    </row>
    <row r="529" spans="3:9" x14ac:dyDescent="0.2">
      <c r="C529" s="21"/>
      <c r="D529" s="21"/>
      <c r="E529" s="21"/>
      <c r="F529" s="21"/>
      <c r="G529" s="21"/>
      <c r="H529" s="22"/>
      <c r="I529" s="22"/>
    </row>
    <row r="530" spans="3:9" x14ac:dyDescent="0.2">
      <c r="C530" s="21"/>
      <c r="D530" s="21"/>
      <c r="E530" s="21"/>
      <c r="F530" s="21"/>
      <c r="G530" s="21"/>
      <c r="H530" s="22"/>
      <c r="I530" s="22"/>
    </row>
    <row r="531" spans="3:9" x14ac:dyDescent="0.2">
      <c r="C531" s="21"/>
      <c r="D531" s="21"/>
      <c r="E531" s="21"/>
      <c r="F531" s="21"/>
      <c r="G531" s="21"/>
      <c r="H531" s="22"/>
      <c r="I531" s="22"/>
    </row>
    <row r="532" spans="3:9" x14ac:dyDescent="0.2">
      <c r="C532" s="21"/>
      <c r="D532" s="21"/>
      <c r="E532" s="21"/>
      <c r="F532" s="21"/>
      <c r="G532" s="21"/>
      <c r="H532" s="22"/>
      <c r="I532" s="22"/>
    </row>
    <row r="533" spans="3:9" x14ac:dyDescent="0.2">
      <c r="C533" s="21"/>
      <c r="D533" s="21"/>
      <c r="E533" s="21"/>
      <c r="F533" s="21"/>
      <c r="G533" s="21"/>
      <c r="H533" s="22"/>
      <c r="I533" s="22"/>
    </row>
    <row r="534" spans="3:9" x14ac:dyDescent="0.2">
      <c r="C534" s="21"/>
      <c r="D534" s="21"/>
      <c r="E534" s="21"/>
      <c r="F534" s="21"/>
      <c r="G534" s="21"/>
      <c r="H534" s="22"/>
      <c r="I534" s="22"/>
    </row>
    <row r="535" spans="3:9" x14ac:dyDescent="0.2">
      <c r="C535" s="21"/>
      <c r="D535" s="21"/>
      <c r="E535" s="21"/>
      <c r="F535" s="21"/>
      <c r="G535" s="21"/>
      <c r="H535" s="22"/>
      <c r="I535" s="22"/>
    </row>
    <row r="536" spans="3:9" x14ac:dyDescent="0.2">
      <c r="C536" s="21"/>
      <c r="D536" s="21"/>
      <c r="E536" s="21"/>
      <c r="F536" s="21"/>
      <c r="G536" s="21"/>
      <c r="H536" s="22"/>
      <c r="I536" s="22"/>
    </row>
    <row r="537" spans="3:9" x14ac:dyDescent="0.2">
      <c r="C537" s="21"/>
      <c r="D537" s="21"/>
      <c r="E537" s="21"/>
      <c r="F537" s="21"/>
      <c r="G537" s="21"/>
      <c r="H537" s="22"/>
      <c r="I537" s="22"/>
    </row>
    <row r="538" spans="3:9" x14ac:dyDescent="0.2">
      <c r="C538" s="21"/>
      <c r="D538" s="21"/>
      <c r="E538" s="21"/>
      <c r="F538" s="21"/>
      <c r="G538" s="21"/>
      <c r="H538" s="22"/>
      <c r="I538" s="22"/>
    </row>
    <row r="539" spans="3:9" x14ac:dyDescent="0.2">
      <c r="C539" s="21"/>
      <c r="D539" s="21"/>
      <c r="E539" s="21"/>
      <c r="F539" s="21"/>
      <c r="G539" s="21"/>
      <c r="H539" s="22"/>
      <c r="I539" s="22"/>
    </row>
    <row r="540" spans="3:9" x14ac:dyDescent="0.2">
      <c r="C540" s="21"/>
      <c r="D540" s="21"/>
      <c r="E540" s="21"/>
      <c r="F540" s="21"/>
      <c r="G540" s="21"/>
      <c r="H540" s="22"/>
      <c r="I540" s="22"/>
    </row>
    <row r="541" spans="3:9" x14ac:dyDescent="0.2">
      <c r="C541" s="21"/>
      <c r="D541" s="21"/>
      <c r="E541" s="21"/>
      <c r="F541" s="21"/>
      <c r="G541" s="21"/>
      <c r="H541" s="22"/>
      <c r="I541" s="22"/>
    </row>
    <row r="542" spans="3:9" x14ac:dyDescent="0.2">
      <c r="C542" s="21"/>
      <c r="D542" s="21"/>
      <c r="E542" s="21"/>
      <c r="F542" s="21"/>
      <c r="G542" s="21"/>
      <c r="H542" s="22"/>
      <c r="I542" s="22"/>
    </row>
    <row r="543" spans="3:9" x14ac:dyDescent="0.2">
      <c r="C543" s="21"/>
      <c r="D543" s="21"/>
      <c r="E543" s="21"/>
      <c r="F543" s="21"/>
      <c r="G543" s="21"/>
      <c r="H543" s="22"/>
      <c r="I543" s="22"/>
    </row>
    <row r="544" spans="3:9" x14ac:dyDescent="0.2">
      <c r="C544" s="21"/>
      <c r="D544" s="21"/>
      <c r="E544" s="21"/>
      <c r="F544" s="21"/>
      <c r="G544" s="21"/>
      <c r="H544" s="22"/>
      <c r="I544" s="22"/>
    </row>
    <row r="545" spans="3:9" x14ac:dyDescent="0.2">
      <c r="C545" s="21"/>
      <c r="D545" s="21"/>
      <c r="E545" s="21"/>
      <c r="F545" s="21"/>
      <c r="G545" s="21"/>
      <c r="H545" s="22"/>
      <c r="I545" s="22"/>
    </row>
    <row r="546" spans="3:9" x14ac:dyDescent="0.2">
      <c r="C546" s="21"/>
      <c r="D546" s="21"/>
      <c r="E546" s="21"/>
      <c r="F546" s="21"/>
      <c r="G546" s="21"/>
      <c r="H546" s="22"/>
      <c r="I546" s="22"/>
    </row>
    <row r="547" spans="3:9" x14ac:dyDescent="0.2">
      <c r="C547" s="21"/>
      <c r="D547" s="21"/>
      <c r="E547" s="21"/>
      <c r="F547" s="21"/>
      <c r="G547" s="21"/>
      <c r="H547" s="22"/>
      <c r="I547" s="22"/>
    </row>
    <row r="548" spans="3:9" x14ac:dyDescent="0.2">
      <c r="C548" s="21"/>
      <c r="D548" s="21"/>
      <c r="E548" s="21"/>
      <c r="F548" s="21"/>
      <c r="G548" s="21"/>
      <c r="H548" s="22"/>
      <c r="I548" s="22"/>
    </row>
    <row r="549" spans="3:9" x14ac:dyDescent="0.2">
      <c r="C549" s="21"/>
      <c r="D549" s="21"/>
      <c r="E549" s="21"/>
      <c r="F549" s="21"/>
      <c r="G549" s="21"/>
      <c r="H549" s="22"/>
      <c r="I549" s="22"/>
    </row>
    <row r="550" spans="3:9" x14ac:dyDescent="0.2">
      <c r="C550" s="21"/>
      <c r="D550" s="21"/>
      <c r="E550" s="21"/>
      <c r="F550" s="21"/>
      <c r="G550" s="21"/>
      <c r="H550" s="22"/>
      <c r="I550" s="22"/>
    </row>
    <row r="551" spans="3:9" x14ac:dyDescent="0.2">
      <c r="C551" s="21"/>
      <c r="D551" s="21"/>
      <c r="E551" s="21"/>
      <c r="F551" s="21"/>
      <c r="G551" s="21"/>
      <c r="H551" s="22"/>
      <c r="I551" s="22"/>
    </row>
    <row r="552" spans="3:9" x14ac:dyDescent="0.2">
      <c r="C552" s="21"/>
      <c r="D552" s="21"/>
      <c r="E552" s="21"/>
      <c r="F552" s="21"/>
      <c r="G552" s="21"/>
      <c r="H552" s="22"/>
      <c r="I552" s="22"/>
    </row>
    <row r="553" spans="3:9" x14ac:dyDescent="0.2">
      <c r="C553" s="21"/>
      <c r="D553" s="21"/>
      <c r="E553" s="21"/>
      <c r="F553" s="21"/>
      <c r="G553" s="21"/>
      <c r="H553" s="22"/>
      <c r="I553" s="22"/>
    </row>
    <row r="554" spans="3:9" x14ac:dyDescent="0.2">
      <c r="C554" s="21"/>
      <c r="D554" s="21"/>
      <c r="E554" s="21"/>
      <c r="F554" s="21"/>
      <c r="G554" s="21"/>
      <c r="H554" s="22"/>
      <c r="I554" s="22"/>
    </row>
    <row r="555" spans="3:9" x14ac:dyDescent="0.2">
      <c r="C555" s="21"/>
      <c r="D555" s="21"/>
      <c r="E555" s="21"/>
      <c r="F555" s="21"/>
      <c r="G555" s="21"/>
      <c r="H555" s="22"/>
      <c r="I555" s="22"/>
    </row>
    <row r="556" spans="3:9" x14ac:dyDescent="0.2">
      <c r="C556" s="21"/>
      <c r="D556" s="21"/>
      <c r="E556" s="21"/>
      <c r="F556" s="21"/>
      <c r="G556" s="21"/>
      <c r="H556" s="22"/>
      <c r="I556" s="22"/>
    </row>
    <row r="557" spans="3:9" x14ac:dyDescent="0.2">
      <c r="C557" s="21"/>
      <c r="D557" s="21"/>
      <c r="E557" s="21"/>
      <c r="F557" s="21"/>
      <c r="G557" s="21"/>
      <c r="H557" s="22"/>
      <c r="I557" s="22"/>
    </row>
    <row r="558" spans="3:9" x14ac:dyDescent="0.2">
      <c r="C558" s="21"/>
      <c r="D558" s="21"/>
      <c r="E558" s="21"/>
      <c r="F558" s="21"/>
      <c r="G558" s="21"/>
      <c r="H558" s="22"/>
      <c r="I558" s="22"/>
    </row>
    <row r="559" spans="3:9" x14ac:dyDescent="0.2">
      <c r="C559" s="21"/>
      <c r="D559" s="21"/>
      <c r="E559" s="21"/>
      <c r="F559" s="21"/>
      <c r="G559" s="21"/>
      <c r="H559" s="22"/>
      <c r="I559" s="22"/>
    </row>
    <row r="560" spans="3:9" x14ac:dyDescent="0.2">
      <c r="C560" s="21"/>
      <c r="D560" s="21"/>
      <c r="E560" s="21"/>
      <c r="F560" s="21"/>
      <c r="G560" s="21"/>
      <c r="H560" s="22"/>
      <c r="I560" s="22"/>
    </row>
    <row r="561" spans="3:9" x14ac:dyDescent="0.2">
      <c r="C561" s="21"/>
      <c r="D561" s="21"/>
      <c r="E561" s="21"/>
      <c r="F561" s="21"/>
      <c r="G561" s="21"/>
      <c r="H561" s="22"/>
      <c r="I561" s="22"/>
    </row>
    <row r="562" spans="3:9" x14ac:dyDescent="0.2">
      <c r="C562" s="21"/>
      <c r="D562" s="21"/>
      <c r="E562" s="21"/>
      <c r="F562" s="21"/>
      <c r="G562" s="21"/>
      <c r="H562" s="22"/>
      <c r="I562" s="22"/>
    </row>
    <row r="563" spans="3:9" x14ac:dyDescent="0.2">
      <c r="C563" s="21"/>
      <c r="D563" s="21"/>
      <c r="E563" s="21"/>
      <c r="F563" s="21"/>
      <c r="G563" s="21"/>
      <c r="H563" s="22"/>
      <c r="I563" s="22"/>
    </row>
    <row r="564" spans="3:9" x14ac:dyDescent="0.2">
      <c r="C564" s="21"/>
      <c r="D564" s="21"/>
      <c r="E564" s="21"/>
      <c r="F564" s="21"/>
      <c r="G564" s="21"/>
      <c r="H564" s="22"/>
      <c r="I564" s="22"/>
    </row>
    <row r="565" spans="3:9" x14ac:dyDescent="0.2">
      <c r="C565" s="21"/>
      <c r="D565" s="21"/>
      <c r="E565" s="21"/>
      <c r="F565" s="21"/>
      <c r="G565" s="21"/>
      <c r="H565" s="22"/>
      <c r="I565" s="22"/>
    </row>
    <row r="566" spans="3:9" x14ac:dyDescent="0.2">
      <c r="C566" s="21"/>
      <c r="D566" s="21"/>
      <c r="E566" s="21"/>
      <c r="F566" s="21"/>
      <c r="G566" s="21"/>
      <c r="H566" s="22"/>
      <c r="I566" s="22"/>
    </row>
    <row r="567" spans="3:9" x14ac:dyDescent="0.2">
      <c r="C567" s="21"/>
      <c r="D567" s="21"/>
      <c r="E567" s="21"/>
      <c r="F567" s="21"/>
      <c r="G567" s="21"/>
      <c r="H567" s="22"/>
      <c r="I567" s="22"/>
    </row>
    <row r="568" spans="3:9" x14ac:dyDescent="0.2">
      <c r="C568" s="21"/>
      <c r="D568" s="21"/>
      <c r="E568" s="21"/>
      <c r="F568" s="21"/>
      <c r="G568" s="21"/>
      <c r="H568" s="22"/>
      <c r="I568" s="22"/>
    </row>
    <row r="569" spans="3:9" x14ac:dyDescent="0.2">
      <c r="C569" s="21"/>
      <c r="D569" s="21"/>
      <c r="E569" s="21"/>
      <c r="F569" s="21"/>
      <c r="G569" s="21"/>
      <c r="H569" s="22"/>
      <c r="I569" s="22"/>
    </row>
    <row r="570" spans="3:9" x14ac:dyDescent="0.2">
      <c r="C570" s="21"/>
      <c r="D570" s="21"/>
      <c r="E570" s="21"/>
      <c r="F570" s="21"/>
      <c r="G570" s="21"/>
      <c r="H570" s="22"/>
      <c r="I570" s="22"/>
    </row>
    <row r="571" spans="3:9" x14ac:dyDescent="0.2">
      <c r="C571" s="21"/>
      <c r="D571" s="21"/>
      <c r="E571" s="21"/>
      <c r="F571" s="21"/>
      <c r="G571" s="21"/>
      <c r="H571" s="22"/>
      <c r="I571" s="22"/>
    </row>
    <row r="572" spans="3:9" x14ac:dyDescent="0.2">
      <c r="C572" s="21"/>
      <c r="D572" s="21"/>
      <c r="E572" s="21"/>
      <c r="F572" s="21"/>
      <c r="G572" s="21"/>
      <c r="H572" s="22"/>
      <c r="I572" s="22"/>
    </row>
    <row r="573" spans="3:9" x14ac:dyDescent="0.2">
      <c r="C573" s="21"/>
      <c r="D573" s="21"/>
      <c r="E573" s="21"/>
      <c r="F573" s="21"/>
      <c r="G573" s="21"/>
      <c r="H573" s="22"/>
      <c r="I573" s="22"/>
    </row>
    <row r="574" spans="3:9" x14ac:dyDescent="0.2">
      <c r="C574" s="21"/>
      <c r="D574" s="21"/>
      <c r="E574" s="21"/>
      <c r="F574" s="21"/>
      <c r="G574" s="21"/>
      <c r="H574" s="22"/>
      <c r="I574" s="22"/>
    </row>
    <row r="575" spans="3:9" x14ac:dyDescent="0.2">
      <c r="C575" s="21"/>
      <c r="D575" s="21"/>
      <c r="E575" s="21"/>
      <c r="F575" s="21"/>
      <c r="G575" s="21"/>
      <c r="H575" s="22"/>
      <c r="I575" s="22"/>
    </row>
    <row r="576" spans="3:9" x14ac:dyDescent="0.2">
      <c r="C576" s="21"/>
      <c r="D576" s="21"/>
      <c r="E576" s="21"/>
      <c r="F576" s="21"/>
      <c r="G576" s="21"/>
      <c r="H576" s="22"/>
      <c r="I576" s="22"/>
    </row>
    <row r="577" spans="3:9" x14ac:dyDescent="0.2">
      <c r="C577" s="21"/>
      <c r="D577" s="21"/>
      <c r="E577" s="21"/>
      <c r="F577" s="21"/>
      <c r="G577" s="21"/>
      <c r="H577" s="22"/>
      <c r="I577" s="22"/>
    </row>
    <row r="578" spans="3:9" x14ac:dyDescent="0.2">
      <c r="C578" s="21"/>
      <c r="D578" s="21"/>
      <c r="E578" s="21"/>
      <c r="F578" s="21"/>
      <c r="G578" s="21"/>
      <c r="H578" s="22"/>
      <c r="I578" s="22"/>
    </row>
    <row r="579" spans="3:9" x14ac:dyDescent="0.2">
      <c r="C579" s="21"/>
      <c r="D579" s="21"/>
      <c r="E579" s="21"/>
      <c r="F579" s="21"/>
      <c r="G579" s="21"/>
      <c r="H579" s="22"/>
      <c r="I579" s="22"/>
    </row>
    <row r="580" spans="3:9" x14ac:dyDescent="0.2">
      <c r="C580" s="21"/>
      <c r="D580" s="21"/>
      <c r="E580" s="21"/>
      <c r="F580" s="21"/>
      <c r="G580" s="21"/>
      <c r="H580" s="22"/>
      <c r="I580" s="22"/>
    </row>
    <row r="581" spans="3:9" x14ac:dyDescent="0.2">
      <c r="C581" s="21"/>
      <c r="D581" s="21"/>
      <c r="E581" s="21"/>
      <c r="F581" s="21"/>
      <c r="G581" s="21"/>
      <c r="H581" s="22"/>
      <c r="I581" s="22"/>
    </row>
    <row r="582" spans="3:9" x14ac:dyDescent="0.2">
      <c r="C582" s="21"/>
      <c r="D582" s="21"/>
      <c r="E582" s="21"/>
      <c r="F582" s="21"/>
      <c r="G582" s="21"/>
      <c r="H582" s="22"/>
      <c r="I582" s="22"/>
    </row>
    <row r="583" spans="3:9" x14ac:dyDescent="0.2">
      <c r="C583" s="21"/>
      <c r="D583" s="21"/>
      <c r="E583" s="21"/>
      <c r="F583" s="21"/>
      <c r="G583" s="21"/>
      <c r="H583" s="22"/>
      <c r="I583" s="22"/>
    </row>
    <row r="584" spans="3:9" x14ac:dyDescent="0.2">
      <c r="C584" s="21"/>
      <c r="D584" s="21"/>
      <c r="E584" s="21"/>
      <c r="F584" s="21"/>
      <c r="G584" s="21"/>
      <c r="H584" s="22"/>
      <c r="I584" s="22"/>
    </row>
    <row r="585" spans="3:9" x14ac:dyDescent="0.2">
      <c r="C585" s="21"/>
      <c r="D585" s="21"/>
      <c r="E585" s="21"/>
      <c r="F585" s="21"/>
      <c r="G585" s="21"/>
      <c r="H585" s="22"/>
      <c r="I585" s="22"/>
    </row>
    <row r="586" spans="3:9" x14ac:dyDescent="0.2">
      <c r="C586" s="21"/>
      <c r="D586" s="21"/>
      <c r="E586" s="21"/>
      <c r="F586" s="21"/>
      <c r="G586" s="21"/>
      <c r="H586" s="22"/>
      <c r="I586" s="22"/>
    </row>
    <row r="587" spans="3:9" x14ac:dyDescent="0.2">
      <c r="C587" s="21"/>
      <c r="D587" s="21"/>
      <c r="E587" s="21"/>
      <c r="F587" s="21"/>
      <c r="G587" s="21"/>
      <c r="H587" s="22"/>
      <c r="I587" s="22"/>
    </row>
    <row r="588" spans="3:9" x14ac:dyDescent="0.2">
      <c r="C588" s="21"/>
      <c r="D588" s="21"/>
      <c r="E588" s="21"/>
      <c r="F588" s="21"/>
      <c r="G588" s="21"/>
      <c r="H588" s="22"/>
      <c r="I588" s="22"/>
    </row>
    <row r="589" spans="3:9" x14ac:dyDescent="0.2">
      <c r="C589" s="21"/>
      <c r="D589" s="21"/>
      <c r="E589" s="21"/>
      <c r="F589" s="21"/>
      <c r="G589" s="21"/>
      <c r="H589" s="22"/>
      <c r="I589" s="22"/>
    </row>
    <row r="590" spans="3:9" x14ac:dyDescent="0.2">
      <c r="C590" s="21"/>
      <c r="D590" s="21"/>
      <c r="E590" s="21"/>
      <c r="F590" s="21"/>
      <c r="G590" s="21"/>
      <c r="H590" s="22"/>
      <c r="I590" s="22"/>
    </row>
    <row r="591" spans="3:9" x14ac:dyDescent="0.2">
      <c r="C591" s="21"/>
      <c r="D591" s="21"/>
      <c r="E591" s="21"/>
      <c r="F591" s="21"/>
      <c r="G591" s="21"/>
      <c r="H591" s="22"/>
      <c r="I591" s="22"/>
    </row>
    <row r="592" spans="3:9" x14ac:dyDescent="0.2">
      <c r="C592" s="21"/>
      <c r="D592" s="21"/>
      <c r="E592" s="21"/>
      <c r="F592" s="21"/>
      <c r="G592" s="21"/>
      <c r="H592" s="22"/>
      <c r="I592" s="22"/>
    </row>
    <row r="593" spans="3:9" x14ac:dyDescent="0.2">
      <c r="C593" s="21"/>
      <c r="D593" s="21"/>
      <c r="E593" s="21"/>
      <c r="F593" s="21"/>
      <c r="G593" s="21"/>
      <c r="H593" s="22"/>
      <c r="I593" s="22"/>
    </row>
    <row r="594" spans="3:9" x14ac:dyDescent="0.2">
      <c r="C594" s="21"/>
      <c r="D594" s="21"/>
      <c r="E594" s="21"/>
      <c r="F594" s="21"/>
      <c r="G594" s="21"/>
      <c r="H594" s="22"/>
      <c r="I594" s="22"/>
    </row>
    <row r="595" spans="3:9" x14ac:dyDescent="0.2">
      <c r="C595" s="21"/>
      <c r="D595" s="21"/>
      <c r="E595" s="21"/>
      <c r="F595" s="21"/>
      <c r="G595" s="21"/>
      <c r="H595" s="22"/>
      <c r="I595" s="22"/>
    </row>
    <row r="596" spans="3:9" x14ac:dyDescent="0.2">
      <c r="C596" s="21"/>
      <c r="D596" s="21"/>
      <c r="E596" s="21"/>
      <c r="F596" s="21"/>
      <c r="G596" s="21"/>
      <c r="H596" s="22"/>
      <c r="I596" s="22"/>
    </row>
    <row r="597" spans="3:9" x14ac:dyDescent="0.2">
      <c r="C597" s="21"/>
      <c r="D597" s="21"/>
      <c r="E597" s="21"/>
      <c r="F597" s="21"/>
      <c r="G597" s="21"/>
      <c r="H597" s="22"/>
      <c r="I597" s="22"/>
    </row>
    <row r="598" spans="3:9" x14ac:dyDescent="0.2">
      <c r="C598" s="21"/>
      <c r="D598" s="21"/>
      <c r="E598" s="21"/>
      <c r="F598" s="21"/>
      <c r="G598" s="21"/>
      <c r="H598" s="22"/>
      <c r="I598" s="22"/>
    </row>
    <row r="599" spans="3:9" x14ac:dyDescent="0.2">
      <c r="C599" s="21"/>
      <c r="D599" s="21"/>
      <c r="E599" s="21"/>
      <c r="F599" s="21"/>
      <c r="G599" s="21"/>
      <c r="H599" s="22"/>
      <c r="I599" s="22"/>
    </row>
    <row r="600" spans="3:9" x14ac:dyDescent="0.2">
      <c r="C600" s="21"/>
      <c r="D600" s="21"/>
      <c r="E600" s="21"/>
      <c r="F600" s="21"/>
      <c r="G600" s="21"/>
      <c r="H600" s="22"/>
      <c r="I600" s="22"/>
    </row>
    <row r="601" spans="3:9" x14ac:dyDescent="0.2">
      <c r="C601" s="21"/>
      <c r="D601" s="21"/>
      <c r="E601" s="21"/>
      <c r="F601" s="21"/>
      <c r="G601" s="21"/>
      <c r="H601" s="22"/>
      <c r="I601" s="22"/>
    </row>
    <row r="602" spans="3:9" x14ac:dyDescent="0.2">
      <c r="C602" s="21"/>
      <c r="D602" s="21"/>
      <c r="E602" s="21"/>
      <c r="F602" s="21"/>
      <c r="G602" s="21"/>
      <c r="H602" s="22"/>
      <c r="I602" s="22"/>
    </row>
    <row r="603" spans="3:9" x14ac:dyDescent="0.2">
      <c r="C603" s="21"/>
      <c r="D603" s="21"/>
      <c r="E603" s="21"/>
      <c r="F603" s="21"/>
      <c r="G603" s="21"/>
      <c r="H603" s="22"/>
      <c r="I603" s="22"/>
    </row>
    <row r="604" spans="3:9" x14ac:dyDescent="0.2">
      <c r="C604" s="21"/>
      <c r="D604" s="21"/>
      <c r="E604" s="21"/>
      <c r="F604" s="21"/>
      <c r="G604" s="21"/>
      <c r="H604" s="22"/>
      <c r="I604" s="22"/>
    </row>
    <row r="605" spans="3:9" x14ac:dyDescent="0.2">
      <c r="C605" s="21"/>
      <c r="D605" s="21"/>
      <c r="E605" s="21"/>
      <c r="F605" s="21"/>
      <c r="G605" s="21"/>
      <c r="H605" s="22"/>
      <c r="I605" s="22"/>
    </row>
    <row r="606" spans="3:9" x14ac:dyDescent="0.2">
      <c r="C606" s="21"/>
      <c r="D606" s="21"/>
      <c r="E606" s="21"/>
      <c r="F606" s="21"/>
      <c r="G606" s="21"/>
      <c r="H606" s="22"/>
      <c r="I606" s="22"/>
    </row>
    <row r="607" spans="3:9" x14ac:dyDescent="0.2">
      <c r="C607" s="21"/>
      <c r="D607" s="21"/>
      <c r="E607" s="21"/>
      <c r="F607" s="21"/>
      <c r="G607" s="21"/>
      <c r="H607" s="22"/>
      <c r="I607" s="22"/>
    </row>
    <row r="608" spans="3:9" x14ac:dyDescent="0.2">
      <c r="C608" s="21"/>
      <c r="D608" s="21"/>
      <c r="E608" s="21"/>
      <c r="F608" s="21"/>
      <c r="G608" s="21"/>
      <c r="H608" s="22"/>
      <c r="I608" s="22"/>
    </row>
    <row r="609" spans="3:9" x14ac:dyDescent="0.2">
      <c r="C609" s="21"/>
      <c r="D609" s="21"/>
      <c r="E609" s="21"/>
      <c r="F609" s="21"/>
      <c r="G609" s="21"/>
      <c r="H609" s="22"/>
      <c r="I609" s="22"/>
    </row>
    <row r="610" spans="3:9" x14ac:dyDescent="0.2">
      <c r="C610" s="21"/>
      <c r="D610" s="21"/>
      <c r="E610" s="21"/>
      <c r="F610" s="21"/>
      <c r="G610" s="21"/>
      <c r="H610" s="22"/>
      <c r="I610" s="22"/>
    </row>
    <row r="611" spans="3:9" x14ac:dyDescent="0.2">
      <c r="C611" s="21"/>
      <c r="D611" s="21"/>
      <c r="E611" s="21"/>
      <c r="F611" s="21"/>
      <c r="G611" s="21"/>
      <c r="H611" s="22"/>
      <c r="I611" s="22"/>
    </row>
    <row r="612" spans="3:9" x14ac:dyDescent="0.2">
      <c r="C612" s="21"/>
      <c r="D612" s="21"/>
      <c r="E612" s="21"/>
      <c r="F612" s="21"/>
      <c r="G612" s="21"/>
      <c r="H612" s="22"/>
      <c r="I612" s="22"/>
    </row>
    <row r="613" spans="3:9" x14ac:dyDescent="0.2">
      <c r="C613" s="21"/>
      <c r="D613" s="21"/>
      <c r="E613" s="21"/>
      <c r="F613" s="21"/>
      <c r="G613" s="21"/>
      <c r="H613" s="22"/>
      <c r="I613" s="22"/>
    </row>
    <row r="614" spans="3:9" x14ac:dyDescent="0.2">
      <c r="C614" s="21"/>
      <c r="D614" s="21"/>
      <c r="E614" s="21"/>
      <c r="F614" s="21"/>
      <c r="G614" s="21"/>
      <c r="H614" s="22"/>
      <c r="I614" s="22"/>
    </row>
    <row r="615" spans="3:9" x14ac:dyDescent="0.2">
      <c r="C615" s="21"/>
      <c r="D615" s="21"/>
      <c r="E615" s="21"/>
      <c r="F615" s="21"/>
      <c r="G615" s="21"/>
      <c r="H615" s="22"/>
      <c r="I615" s="22"/>
    </row>
    <row r="616" spans="3:9" x14ac:dyDescent="0.2">
      <c r="C616" s="21"/>
      <c r="D616" s="21"/>
      <c r="E616" s="21"/>
      <c r="F616" s="21"/>
      <c r="G616" s="21"/>
      <c r="H616" s="22"/>
      <c r="I616" s="22"/>
    </row>
    <row r="617" spans="3:9" x14ac:dyDescent="0.2">
      <c r="C617" s="21"/>
      <c r="D617" s="21"/>
      <c r="E617" s="21"/>
      <c r="F617" s="21"/>
      <c r="G617" s="21"/>
      <c r="H617" s="22"/>
      <c r="I617" s="22"/>
    </row>
    <row r="618" spans="3:9" x14ac:dyDescent="0.2">
      <c r="C618" s="21"/>
      <c r="D618" s="21"/>
      <c r="E618" s="21"/>
      <c r="F618" s="21"/>
      <c r="G618" s="21"/>
      <c r="H618" s="22"/>
      <c r="I618" s="22"/>
    </row>
    <row r="619" spans="3:9" x14ac:dyDescent="0.2">
      <c r="C619" s="21"/>
      <c r="D619" s="21"/>
      <c r="E619" s="21"/>
      <c r="F619" s="21"/>
      <c r="G619" s="21"/>
      <c r="H619" s="22"/>
      <c r="I619" s="22"/>
    </row>
    <row r="620" spans="3:9" x14ac:dyDescent="0.2">
      <c r="C620" s="21"/>
      <c r="D620" s="21"/>
      <c r="E620" s="21"/>
      <c r="F620" s="21"/>
      <c r="G620" s="21"/>
      <c r="H620" s="22"/>
      <c r="I620" s="22"/>
    </row>
    <row r="621" spans="3:9" x14ac:dyDescent="0.2">
      <c r="C621" s="21"/>
      <c r="D621" s="21"/>
      <c r="E621" s="21"/>
      <c r="F621" s="21"/>
      <c r="G621" s="21"/>
      <c r="H621" s="22"/>
      <c r="I621" s="22"/>
    </row>
    <row r="622" spans="3:9" x14ac:dyDescent="0.2">
      <c r="C622" s="21"/>
      <c r="D622" s="21"/>
      <c r="E622" s="21"/>
      <c r="F622" s="21"/>
      <c r="G622" s="21"/>
      <c r="H622" s="22"/>
      <c r="I622" s="22"/>
    </row>
    <row r="623" spans="3:9" x14ac:dyDescent="0.2">
      <c r="C623" s="21"/>
      <c r="D623" s="21"/>
      <c r="E623" s="21"/>
      <c r="F623" s="21"/>
      <c r="G623" s="21"/>
      <c r="H623" s="22"/>
      <c r="I623" s="22"/>
    </row>
    <row r="624" spans="3:9" x14ac:dyDescent="0.2">
      <c r="C624" s="21"/>
      <c r="D624" s="21"/>
      <c r="E624" s="21"/>
      <c r="F624" s="21"/>
      <c r="G624" s="21"/>
      <c r="H624" s="22"/>
      <c r="I624" s="22"/>
    </row>
    <row r="625" spans="3:9" x14ac:dyDescent="0.2">
      <c r="C625" s="21"/>
      <c r="D625" s="21"/>
      <c r="E625" s="21"/>
      <c r="F625" s="21"/>
      <c r="G625" s="21"/>
      <c r="H625" s="22"/>
      <c r="I625" s="22"/>
    </row>
    <row r="626" spans="3:9" x14ac:dyDescent="0.2">
      <c r="C626" s="21"/>
      <c r="D626" s="21"/>
      <c r="E626" s="21"/>
      <c r="F626" s="21"/>
      <c r="G626" s="21"/>
      <c r="H626" s="22"/>
      <c r="I626" s="22"/>
    </row>
    <row r="627" spans="3:9" x14ac:dyDescent="0.2">
      <c r="C627" s="21"/>
      <c r="D627" s="21"/>
      <c r="E627" s="21"/>
      <c r="F627" s="21"/>
      <c r="G627" s="21"/>
      <c r="H627" s="22"/>
      <c r="I627" s="22"/>
    </row>
    <row r="628" spans="3:9" x14ac:dyDescent="0.2">
      <c r="C628" s="21"/>
      <c r="D628" s="21"/>
      <c r="E628" s="21"/>
      <c r="F628" s="21"/>
      <c r="G628" s="21"/>
      <c r="H628" s="22"/>
      <c r="I628" s="22"/>
    </row>
    <row r="629" spans="3:9" x14ac:dyDescent="0.2">
      <c r="C629" s="21"/>
      <c r="D629" s="21"/>
      <c r="E629" s="21"/>
      <c r="F629" s="21"/>
      <c r="G629" s="21"/>
      <c r="H629" s="22"/>
      <c r="I629" s="22"/>
    </row>
    <row r="630" spans="3:9" x14ac:dyDescent="0.2">
      <c r="C630" s="21"/>
      <c r="D630" s="21"/>
      <c r="E630" s="21"/>
      <c r="F630" s="21"/>
      <c r="G630" s="21"/>
      <c r="H630" s="22"/>
      <c r="I630" s="22"/>
    </row>
    <row r="631" spans="3:9" x14ac:dyDescent="0.2">
      <c r="C631" s="21"/>
      <c r="D631" s="21"/>
      <c r="E631" s="21"/>
      <c r="F631" s="21"/>
      <c r="G631" s="21"/>
      <c r="H631" s="22"/>
      <c r="I631" s="22"/>
    </row>
    <row r="632" spans="3:9" x14ac:dyDescent="0.2">
      <c r="C632" s="21"/>
      <c r="D632" s="21"/>
      <c r="E632" s="21"/>
      <c r="F632" s="21"/>
      <c r="G632" s="21"/>
      <c r="H632" s="22"/>
      <c r="I632" s="22"/>
    </row>
    <row r="633" spans="3:9" x14ac:dyDescent="0.2">
      <c r="C633" s="21"/>
      <c r="D633" s="21"/>
      <c r="E633" s="21"/>
      <c r="F633" s="21"/>
      <c r="G633" s="21"/>
      <c r="H633" s="22"/>
      <c r="I633" s="22"/>
    </row>
    <row r="634" spans="3:9" x14ac:dyDescent="0.2">
      <c r="C634" s="21"/>
      <c r="D634" s="21"/>
      <c r="E634" s="21"/>
      <c r="F634" s="21"/>
      <c r="G634" s="21"/>
      <c r="H634" s="22"/>
      <c r="I634" s="22"/>
    </row>
    <row r="635" spans="3:9" x14ac:dyDescent="0.2">
      <c r="C635" s="21"/>
      <c r="D635" s="21"/>
      <c r="E635" s="21"/>
      <c r="F635" s="21"/>
      <c r="G635" s="21"/>
      <c r="H635" s="22"/>
      <c r="I635" s="22"/>
    </row>
    <row r="636" spans="3:9" x14ac:dyDescent="0.2">
      <c r="C636" s="21"/>
      <c r="D636" s="21"/>
      <c r="E636" s="21"/>
      <c r="F636" s="21"/>
      <c r="G636" s="21"/>
      <c r="H636" s="22"/>
      <c r="I636" s="22"/>
    </row>
    <row r="637" spans="3:9" x14ac:dyDescent="0.2">
      <c r="C637" s="21"/>
      <c r="D637" s="21"/>
      <c r="E637" s="21"/>
      <c r="F637" s="21"/>
      <c r="G637" s="21"/>
      <c r="H637" s="22"/>
      <c r="I637" s="22"/>
    </row>
    <row r="638" spans="3:9" x14ac:dyDescent="0.2">
      <c r="C638" s="21"/>
      <c r="D638" s="21"/>
      <c r="E638" s="21"/>
      <c r="F638" s="21"/>
      <c r="G638" s="21"/>
      <c r="H638" s="22"/>
      <c r="I638" s="22"/>
    </row>
    <row r="639" spans="3:9" x14ac:dyDescent="0.2">
      <c r="C639" s="21"/>
      <c r="D639" s="21"/>
      <c r="E639" s="21"/>
      <c r="F639" s="21"/>
      <c r="G639" s="21"/>
      <c r="H639" s="22"/>
      <c r="I639" s="22"/>
    </row>
    <row r="640" spans="3:9" x14ac:dyDescent="0.2">
      <c r="C640" s="21"/>
      <c r="D640" s="21"/>
      <c r="E640" s="21"/>
      <c r="F640" s="21"/>
      <c r="G640" s="21"/>
      <c r="H640" s="22"/>
      <c r="I640" s="22"/>
    </row>
    <row r="641" spans="3:9" x14ac:dyDescent="0.2">
      <c r="C641" s="21"/>
      <c r="D641" s="21"/>
      <c r="E641" s="21"/>
      <c r="F641" s="21"/>
      <c r="G641" s="21"/>
      <c r="H641" s="22"/>
      <c r="I641" s="22"/>
    </row>
    <row r="642" spans="3:9" x14ac:dyDescent="0.2">
      <c r="C642" s="21"/>
      <c r="D642" s="21"/>
      <c r="E642" s="21"/>
      <c r="F642" s="21"/>
      <c r="G642" s="21"/>
      <c r="H642" s="22"/>
      <c r="I642" s="22"/>
    </row>
    <row r="643" spans="3:9" x14ac:dyDescent="0.2">
      <c r="C643" s="21"/>
      <c r="D643" s="21"/>
      <c r="E643" s="21"/>
      <c r="F643" s="21"/>
      <c r="G643" s="21"/>
      <c r="H643" s="22"/>
      <c r="I643" s="22"/>
    </row>
    <row r="644" spans="3:9" x14ac:dyDescent="0.2">
      <c r="C644" s="21"/>
      <c r="D644" s="21"/>
      <c r="E644" s="21"/>
      <c r="F644" s="21"/>
      <c r="G644" s="21"/>
      <c r="H644" s="22"/>
      <c r="I644" s="22"/>
    </row>
    <row r="645" spans="3:9" x14ac:dyDescent="0.2">
      <c r="C645" s="21"/>
      <c r="D645" s="21"/>
      <c r="E645" s="21"/>
      <c r="F645" s="21"/>
      <c r="G645" s="21"/>
      <c r="H645" s="22"/>
      <c r="I645" s="22"/>
    </row>
    <row r="646" spans="3:9" x14ac:dyDescent="0.2">
      <c r="C646" s="21"/>
      <c r="D646" s="21"/>
      <c r="E646" s="21"/>
      <c r="F646" s="21"/>
      <c r="G646" s="21"/>
      <c r="H646" s="22"/>
      <c r="I646" s="22"/>
    </row>
    <row r="647" spans="3:9" x14ac:dyDescent="0.2">
      <c r="C647" s="21"/>
      <c r="D647" s="21"/>
      <c r="E647" s="21"/>
      <c r="F647" s="21"/>
      <c r="G647" s="21"/>
      <c r="H647" s="22"/>
      <c r="I647" s="22"/>
    </row>
    <row r="648" spans="3:9" x14ac:dyDescent="0.2">
      <c r="C648" s="21"/>
      <c r="D648" s="21"/>
      <c r="E648" s="21"/>
      <c r="F648" s="21"/>
      <c r="G648" s="21"/>
      <c r="H648" s="22"/>
      <c r="I648" s="22"/>
    </row>
    <row r="649" spans="3:9" x14ac:dyDescent="0.2">
      <c r="C649" s="21"/>
      <c r="D649" s="21"/>
      <c r="E649" s="21"/>
      <c r="F649" s="21"/>
      <c r="G649" s="21"/>
      <c r="H649" s="22"/>
      <c r="I649" s="22"/>
    </row>
    <row r="650" spans="3:9" x14ac:dyDescent="0.2">
      <c r="C650" s="21"/>
      <c r="D650" s="21"/>
      <c r="E650" s="21"/>
      <c r="F650" s="21"/>
      <c r="G650" s="21"/>
      <c r="H650" s="22"/>
      <c r="I650" s="22"/>
    </row>
    <row r="651" spans="3:9" x14ac:dyDescent="0.2">
      <c r="C651" s="21"/>
      <c r="D651" s="21"/>
      <c r="E651" s="21"/>
      <c r="F651" s="21"/>
      <c r="G651" s="21"/>
      <c r="H651" s="22"/>
      <c r="I651" s="22"/>
    </row>
    <row r="652" spans="3:9" x14ac:dyDescent="0.2">
      <c r="C652" s="21"/>
      <c r="D652" s="21"/>
      <c r="E652" s="21"/>
      <c r="F652" s="21"/>
      <c r="G652" s="21"/>
      <c r="H652" s="22"/>
      <c r="I652" s="22"/>
    </row>
    <row r="653" spans="3:9" x14ac:dyDescent="0.2">
      <c r="C653" s="21"/>
      <c r="D653" s="21"/>
      <c r="E653" s="21"/>
      <c r="F653" s="21"/>
      <c r="G653" s="21"/>
      <c r="H653" s="22"/>
      <c r="I653" s="22"/>
    </row>
    <row r="654" spans="3:9" x14ac:dyDescent="0.2">
      <c r="C654" s="21"/>
      <c r="D654" s="21"/>
      <c r="E654" s="21"/>
      <c r="F654" s="21"/>
      <c r="G654" s="21"/>
      <c r="H654" s="22"/>
      <c r="I654" s="22"/>
    </row>
    <row r="655" spans="3:9" x14ac:dyDescent="0.2">
      <c r="C655" s="21"/>
      <c r="D655" s="21"/>
      <c r="E655" s="21"/>
      <c r="F655" s="21"/>
      <c r="G655" s="21"/>
      <c r="H655" s="22"/>
      <c r="I655" s="22"/>
    </row>
    <row r="656" spans="3:9" x14ac:dyDescent="0.2">
      <c r="C656" s="21"/>
      <c r="D656" s="21"/>
      <c r="E656" s="21"/>
      <c r="F656" s="21"/>
      <c r="G656" s="21"/>
      <c r="H656" s="22"/>
      <c r="I656" s="22"/>
    </row>
    <row r="657" spans="3:9" x14ac:dyDescent="0.2">
      <c r="C657" s="21"/>
      <c r="D657" s="21"/>
      <c r="E657" s="21"/>
      <c r="F657" s="21"/>
      <c r="G657" s="21"/>
      <c r="H657" s="22"/>
      <c r="I657" s="22"/>
    </row>
    <row r="658" spans="3:9" x14ac:dyDescent="0.2">
      <c r="C658" s="21"/>
      <c r="D658" s="21"/>
      <c r="E658" s="21"/>
      <c r="F658" s="21"/>
      <c r="G658" s="21"/>
      <c r="H658" s="22"/>
      <c r="I658" s="22"/>
    </row>
    <row r="659" spans="3:9" x14ac:dyDescent="0.2">
      <c r="C659" s="21"/>
      <c r="D659" s="21"/>
      <c r="E659" s="21"/>
      <c r="F659" s="21"/>
      <c r="G659" s="21"/>
      <c r="H659" s="22"/>
      <c r="I659" s="22"/>
    </row>
    <row r="660" spans="3:9" x14ac:dyDescent="0.2">
      <c r="C660" s="21"/>
      <c r="D660" s="21"/>
      <c r="E660" s="21"/>
      <c r="F660" s="21"/>
      <c r="G660" s="21"/>
      <c r="H660" s="22"/>
      <c r="I660" s="22"/>
    </row>
    <row r="661" spans="3:9" x14ac:dyDescent="0.2">
      <c r="C661" s="21"/>
      <c r="D661" s="21"/>
      <c r="E661" s="21"/>
      <c r="F661" s="21"/>
      <c r="G661" s="21"/>
      <c r="H661" s="22"/>
      <c r="I661" s="22"/>
    </row>
    <row r="662" spans="3:9" x14ac:dyDescent="0.2">
      <c r="C662" s="21"/>
      <c r="D662" s="21"/>
      <c r="E662" s="21"/>
      <c r="F662" s="21"/>
      <c r="G662" s="21"/>
      <c r="H662" s="22"/>
      <c r="I662" s="22"/>
    </row>
    <row r="663" spans="3:9" x14ac:dyDescent="0.2">
      <c r="C663" s="21"/>
      <c r="D663" s="21"/>
      <c r="E663" s="21"/>
      <c r="F663" s="21"/>
      <c r="G663" s="21"/>
      <c r="H663" s="22"/>
      <c r="I663" s="22"/>
    </row>
    <row r="664" spans="3:9" x14ac:dyDescent="0.2">
      <c r="C664" s="21"/>
      <c r="D664" s="21"/>
      <c r="E664" s="21"/>
      <c r="F664" s="21"/>
      <c r="G664" s="21"/>
      <c r="H664" s="22"/>
      <c r="I664" s="22"/>
    </row>
    <row r="665" spans="3:9" x14ac:dyDescent="0.2">
      <c r="C665" s="21"/>
      <c r="D665" s="21"/>
      <c r="E665" s="21"/>
      <c r="F665" s="21"/>
      <c r="G665" s="21"/>
      <c r="H665" s="22"/>
      <c r="I665" s="22"/>
    </row>
    <row r="666" spans="3:9" x14ac:dyDescent="0.2">
      <c r="C666" s="21"/>
      <c r="D666" s="21"/>
      <c r="E666" s="21"/>
      <c r="F666" s="21"/>
      <c r="G666" s="21"/>
      <c r="H666" s="22"/>
      <c r="I666" s="22"/>
    </row>
    <row r="667" spans="3:9" x14ac:dyDescent="0.2">
      <c r="C667" s="21"/>
      <c r="D667" s="21"/>
      <c r="E667" s="21"/>
      <c r="F667" s="21"/>
      <c r="G667" s="21"/>
      <c r="H667" s="22"/>
      <c r="I667" s="22"/>
    </row>
    <row r="668" spans="3:9" x14ac:dyDescent="0.2">
      <c r="C668" s="21"/>
      <c r="D668" s="21"/>
      <c r="E668" s="21"/>
      <c r="F668" s="21"/>
      <c r="G668" s="21"/>
      <c r="H668" s="22"/>
      <c r="I668" s="22"/>
    </row>
    <row r="669" spans="3:9" x14ac:dyDescent="0.2">
      <c r="C669" s="21"/>
      <c r="D669" s="21"/>
      <c r="E669" s="21"/>
      <c r="F669" s="21"/>
      <c r="G669" s="21"/>
      <c r="H669" s="22"/>
      <c r="I669" s="22"/>
    </row>
    <row r="670" spans="3:9" x14ac:dyDescent="0.2">
      <c r="C670" s="21"/>
      <c r="D670" s="21"/>
      <c r="E670" s="21"/>
      <c r="F670" s="21"/>
      <c r="G670" s="21"/>
      <c r="H670" s="22"/>
      <c r="I670" s="22"/>
    </row>
    <row r="671" spans="3:9" x14ac:dyDescent="0.2">
      <c r="C671" s="21"/>
      <c r="D671" s="21"/>
      <c r="E671" s="21"/>
      <c r="F671" s="21"/>
      <c r="G671" s="21"/>
      <c r="H671" s="22"/>
      <c r="I671" s="22"/>
    </row>
    <row r="672" spans="3:9" x14ac:dyDescent="0.2">
      <c r="C672" s="21"/>
      <c r="D672" s="21"/>
      <c r="E672" s="21"/>
      <c r="F672" s="21"/>
      <c r="G672" s="21"/>
      <c r="H672" s="22"/>
      <c r="I672" s="22"/>
    </row>
    <row r="673" spans="3:9" x14ac:dyDescent="0.2">
      <c r="C673" s="21"/>
      <c r="D673" s="21"/>
      <c r="E673" s="21"/>
      <c r="F673" s="21"/>
      <c r="G673" s="21"/>
      <c r="H673" s="22"/>
      <c r="I673" s="22"/>
    </row>
    <row r="674" spans="3:9" x14ac:dyDescent="0.2">
      <c r="C674" s="21"/>
      <c r="D674" s="21"/>
      <c r="E674" s="21"/>
      <c r="F674" s="21"/>
      <c r="G674" s="21"/>
      <c r="H674" s="22"/>
      <c r="I674" s="22"/>
    </row>
    <row r="675" spans="3:9" x14ac:dyDescent="0.2">
      <c r="C675" s="21"/>
      <c r="D675" s="21"/>
      <c r="E675" s="21"/>
      <c r="F675" s="21"/>
      <c r="G675" s="21"/>
      <c r="H675" s="22"/>
      <c r="I675" s="22"/>
    </row>
    <row r="676" spans="3:9" x14ac:dyDescent="0.2">
      <c r="C676" s="21"/>
      <c r="D676" s="21"/>
      <c r="E676" s="21"/>
      <c r="F676" s="21"/>
      <c r="G676" s="21"/>
      <c r="H676" s="22"/>
      <c r="I676" s="22"/>
    </row>
    <row r="677" spans="3:9" x14ac:dyDescent="0.2">
      <c r="C677" s="21"/>
      <c r="D677" s="21"/>
      <c r="E677" s="21"/>
      <c r="F677" s="21"/>
      <c r="G677" s="21"/>
      <c r="H677" s="22"/>
      <c r="I677" s="22"/>
    </row>
    <row r="678" spans="3:9" x14ac:dyDescent="0.2">
      <c r="C678" s="21"/>
      <c r="D678" s="21"/>
      <c r="E678" s="21"/>
      <c r="F678" s="21"/>
      <c r="G678" s="21"/>
      <c r="H678" s="22"/>
      <c r="I678" s="22"/>
    </row>
    <row r="679" spans="3:9" x14ac:dyDescent="0.2">
      <c r="C679" s="21"/>
      <c r="D679" s="21"/>
      <c r="E679" s="21"/>
      <c r="F679" s="21"/>
      <c r="G679" s="21"/>
      <c r="H679" s="22"/>
      <c r="I679" s="22"/>
    </row>
    <row r="680" spans="3:9" x14ac:dyDescent="0.2">
      <c r="C680" s="21"/>
      <c r="D680" s="21"/>
      <c r="E680" s="21"/>
      <c r="F680" s="21"/>
      <c r="G680" s="21"/>
      <c r="H680" s="22"/>
      <c r="I680" s="22"/>
    </row>
    <row r="681" spans="3:9" x14ac:dyDescent="0.2">
      <c r="C681" s="21"/>
      <c r="D681" s="21"/>
      <c r="E681" s="21"/>
      <c r="F681" s="21"/>
      <c r="G681" s="21"/>
      <c r="H681" s="22"/>
      <c r="I681" s="22"/>
    </row>
    <row r="682" spans="3:9" x14ac:dyDescent="0.2">
      <c r="C682" s="21"/>
      <c r="D682" s="21"/>
      <c r="E682" s="21"/>
      <c r="F682" s="21"/>
      <c r="G682" s="21"/>
      <c r="H682" s="22"/>
      <c r="I682" s="22"/>
    </row>
    <row r="683" spans="3:9" x14ac:dyDescent="0.2">
      <c r="C683" s="21"/>
      <c r="D683" s="21"/>
      <c r="E683" s="21"/>
      <c r="F683" s="21"/>
      <c r="G683" s="21"/>
      <c r="H683" s="22"/>
      <c r="I683" s="22"/>
    </row>
    <row r="684" spans="3:9" x14ac:dyDescent="0.2">
      <c r="C684" s="21"/>
      <c r="D684" s="21"/>
      <c r="E684" s="21"/>
      <c r="F684" s="21"/>
      <c r="G684" s="21"/>
      <c r="H684" s="22"/>
      <c r="I684" s="22"/>
    </row>
    <row r="685" spans="3:9" x14ac:dyDescent="0.2">
      <c r="C685" s="21"/>
      <c r="D685" s="21"/>
      <c r="E685" s="21"/>
      <c r="F685" s="21"/>
      <c r="G685" s="21"/>
      <c r="H685" s="22"/>
      <c r="I685" s="22"/>
    </row>
    <row r="686" spans="3:9" x14ac:dyDescent="0.2">
      <c r="C686" s="21"/>
      <c r="D686" s="21"/>
      <c r="E686" s="21"/>
      <c r="F686" s="21"/>
      <c r="G686" s="21"/>
      <c r="H686" s="22"/>
      <c r="I686" s="22"/>
    </row>
    <row r="687" spans="3:9" x14ac:dyDescent="0.2">
      <c r="C687" s="21"/>
      <c r="D687" s="21"/>
      <c r="E687" s="21"/>
      <c r="F687" s="21"/>
      <c r="G687" s="21"/>
      <c r="H687" s="22"/>
      <c r="I687" s="22"/>
    </row>
    <row r="688" spans="3:9" x14ac:dyDescent="0.2">
      <c r="C688" s="21"/>
      <c r="D688" s="21"/>
      <c r="E688" s="21"/>
      <c r="F688" s="21"/>
      <c r="G688" s="21"/>
      <c r="H688" s="22"/>
      <c r="I688" s="22"/>
    </row>
    <row r="689" spans="3:9" x14ac:dyDescent="0.2">
      <c r="C689" s="21"/>
      <c r="D689" s="21"/>
      <c r="E689" s="21"/>
      <c r="F689" s="21"/>
      <c r="G689" s="21"/>
      <c r="H689" s="22"/>
      <c r="I689" s="22"/>
    </row>
    <row r="690" spans="3:9" x14ac:dyDescent="0.2">
      <c r="C690" s="21"/>
      <c r="D690" s="21"/>
      <c r="E690" s="21"/>
      <c r="F690" s="21"/>
      <c r="G690" s="21"/>
      <c r="H690" s="22"/>
      <c r="I690" s="22"/>
    </row>
    <row r="691" spans="3:9" x14ac:dyDescent="0.2">
      <c r="C691" s="21"/>
      <c r="D691" s="21"/>
      <c r="E691" s="21"/>
      <c r="F691" s="21"/>
      <c r="G691" s="21"/>
      <c r="H691" s="22"/>
      <c r="I691" s="22"/>
    </row>
    <row r="692" spans="3:9" x14ac:dyDescent="0.2">
      <c r="C692" s="21"/>
      <c r="D692" s="21"/>
      <c r="E692" s="21"/>
      <c r="F692" s="21"/>
      <c r="G692" s="21"/>
      <c r="H692" s="22"/>
      <c r="I692" s="22"/>
    </row>
    <row r="693" spans="3:9" x14ac:dyDescent="0.2">
      <c r="C693" s="21"/>
      <c r="D693" s="21"/>
      <c r="E693" s="21"/>
      <c r="F693" s="21"/>
      <c r="G693" s="21"/>
      <c r="H693" s="22"/>
      <c r="I693" s="22"/>
    </row>
    <row r="694" spans="3:9" x14ac:dyDescent="0.2">
      <c r="C694" s="21"/>
      <c r="D694" s="21"/>
      <c r="E694" s="21"/>
      <c r="F694" s="21"/>
      <c r="G694" s="21"/>
      <c r="H694" s="22"/>
      <c r="I694" s="22"/>
    </row>
    <row r="695" spans="3:9" x14ac:dyDescent="0.2">
      <c r="C695" s="21"/>
      <c r="D695" s="21"/>
      <c r="E695" s="21"/>
      <c r="F695" s="21"/>
      <c r="G695" s="21"/>
      <c r="H695" s="22"/>
      <c r="I695" s="22"/>
    </row>
    <row r="696" spans="3:9" x14ac:dyDescent="0.2">
      <c r="C696" s="21"/>
      <c r="D696" s="21"/>
      <c r="E696" s="21"/>
      <c r="F696" s="21"/>
      <c r="G696" s="21"/>
      <c r="H696" s="22"/>
      <c r="I696" s="22"/>
    </row>
    <row r="697" spans="3:9" x14ac:dyDescent="0.2">
      <c r="C697" s="21"/>
      <c r="D697" s="21"/>
      <c r="E697" s="21"/>
      <c r="F697" s="21"/>
      <c r="G697" s="21"/>
      <c r="H697" s="22"/>
      <c r="I697" s="22"/>
    </row>
    <row r="698" spans="3:9" x14ac:dyDescent="0.2">
      <c r="C698" s="21"/>
      <c r="D698" s="21"/>
      <c r="E698" s="21"/>
      <c r="F698" s="21"/>
      <c r="G698" s="21"/>
      <c r="H698" s="22"/>
      <c r="I698" s="22"/>
    </row>
    <row r="699" spans="3:9" x14ac:dyDescent="0.2">
      <c r="C699" s="21"/>
      <c r="D699" s="21"/>
      <c r="E699" s="21"/>
      <c r="F699" s="21"/>
      <c r="G699" s="21"/>
      <c r="H699" s="22"/>
      <c r="I699" s="22"/>
    </row>
    <row r="700" spans="3:9" x14ac:dyDescent="0.2">
      <c r="C700" s="21"/>
      <c r="D700" s="21"/>
      <c r="E700" s="21"/>
      <c r="F700" s="21"/>
      <c r="G700" s="21"/>
      <c r="H700" s="22"/>
      <c r="I700" s="22"/>
    </row>
    <row r="701" spans="3:9" x14ac:dyDescent="0.2">
      <c r="C701" s="21"/>
      <c r="D701" s="21"/>
      <c r="E701" s="21"/>
      <c r="F701" s="21"/>
      <c r="G701" s="21"/>
      <c r="H701" s="22"/>
      <c r="I701" s="22"/>
    </row>
    <row r="702" spans="3:9" x14ac:dyDescent="0.2">
      <c r="C702" s="21"/>
      <c r="D702" s="21"/>
      <c r="E702" s="21"/>
      <c r="F702" s="21"/>
      <c r="G702" s="21"/>
      <c r="H702" s="22"/>
      <c r="I702" s="22"/>
    </row>
    <row r="703" spans="3:9" x14ac:dyDescent="0.2">
      <c r="C703" s="21"/>
      <c r="D703" s="21"/>
      <c r="E703" s="21"/>
      <c r="F703" s="21"/>
      <c r="G703" s="21"/>
      <c r="H703" s="22"/>
      <c r="I703" s="22"/>
    </row>
    <row r="704" spans="3:9" x14ac:dyDescent="0.2">
      <c r="C704" s="21"/>
      <c r="D704" s="21"/>
      <c r="E704" s="21"/>
      <c r="F704" s="21"/>
      <c r="G704" s="21"/>
      <c r="H704" s="22"/>
      <c r="I704" s="22"/>
    </row>
    <row r="705" spans="3:9" x14ac:dyDescent="0.2">
      <c r="C705" s="21"/>
      <c r="D705" s="21"/>
      <c r="E705" s="21"/>
      <c r="F705" s="21"/>
      <c r="G705" s="21"/>
      <c r="H705" s="22"/>
      <c r="I705" s="22"/>
    </row>
    <row r="706" spans="3:9" x14ac:dyDescent="0.2">
      <c r="C706" s="21"/>
      <c r="D706" s="21"/>
      <c r="E706" s="21"/>
      <c r="F706" s="21"/>
      <c r="G706" s="21"/>
      <c r="H706" s="22"/>
      <c r="I706" s="22"/>
    </row>
    <row r="707" spans="3:9" x14ac:dyDescent="0.2">
      <c r="C707" s="21"/>
      <c r="D707" s="21"/>
      <c r="E707" s="21"/>
      <c r="F707" s="21"/>
      <c r="G707" s="21"/>
      <c r="H707" s="22"/>
      <c r="I707" s="22"/>
    </row>
    <row r="708" spans="3:9" x14ac:dyDescent="0.2">
      <c r="C708" s="21"/>
      <c r="D708" s="21"/>
      <c r="E708" s="21"/>
      <c r="F708" s="21"/>
      <c r="G708" s="21"/>
      <c r="H708" s="22"/>
      <c r="I708" s="22"/>
    </row>
    <row r="709" spans="3:9" x14ac:dyDescent="0.2">
      <c r="C709" s="21"/>
      <c r="D709" s="21"/>
      <c r="E709" s="21"/>
      <c r="F709" s="21"/>
      <c r="G709" s="21"/>
      <c r="H709" s="22"/>
      <c r="I709" s="22"/>
    </row>
    <row r="710" spans="3:9" x14ac:dyDescent="0.2">
      <c r="C710" s="21"/>
      <c r="D710" s="21"/>
      <c r="E710" s="21"/>
      <c r="F710" s="21"/>
      <c r="G710" s="21"/>
      <c r="H710" s="22"/>
      <c r="I710" s="22"/>
    </row>
    <row r="711" spans="3:9" x14ac:dyDescent="0.2">
      <c r="C711" s="21"/>
      <c r="D711" s="21"/>
      <c r="E711" s="21"/>
      <c r="F711" s="21"/>
      <c r="G711" s="21"/>
      <c r="H711" s="22"/>
      <c r="I711" s="22"/>
    </row>
    <row r="712" spans="3:9" x14ac:dyDescent="0.2">
      <c r="C712" s="21"/>
      <c r="D712" s="21"/>
      <c r="E712" s="21"/>
      <c r="F712" s="21"/>
      <c r="G712" s="21"/>
      <c r="H712" s="22"/>
      <c r="I712" s="22"/>
    </row>
    <row r="713" spans="3:9" x14ac:dyDescent="0.2">
      <c r="C713" s="21"/>
      <c r="D713" s="21"/>
      <c r="E713" s="21"/>
      <c r="F713" s="21"/>
      <c r="G713" s="21"/>
      <c r="H713" s="22"/>
      <c r="I713" s="22"/>
    </row>
    <row r="714" spans="3:9" x14ac:dyDescent="0.2">
      <c r="C714" s="21"/>
      <c r="D714" s="21"/>
      <c r="E714" s="21"/>
      <c r="F714" s="21"/>
      <c r="G714" s="21"/>
      <c r="H714" s="22"/>
      <c r="I714" s="22"/>
    </row>
    <row r="715" spans="3:9" x14ac:dyDescent="0.2">
      <c r="C715" s="21"/>
      <c r="D715" s="21"/>
      <c r="E715" s="21"/>
      <c r="F715" s="21"/>
      <c r="G715" s="21"/>
      <c r="H715" s="22"/>
      <c r="I715" s="22"/>
    </row>
    <row r="716" spans="3:9" x14ac:dyDescent="0.2">
      <c r="C716" s="21"/>
      <c r="D716" s="21"/>
      <c r="E716" s="21"/>
      <c r="F716" s="21"/>
      <c r="G716" s="21"/>
      <c r="H716" s="22"/>
      <c r="I716" s="22"/>
    </row>
    <row r="717" spans="3:9" x14ac:dyDescent="0.2">
      <c r="C717" s="21"/>
      <c r="D717" s="21"/>
      <c r="E717" s="21"/>
      <c r="F717" s="21"/>
      <c r="G717" s="21"/>
      <c r="H717" s="22"/>
      <c r="I717" s="22"/>
    </row>
    <row r="718" spans="3:9" x14ac:dyDescent="0.2">
      <c r="C718" s="21"/>
      <c r="D718" s="21"/>
      <c r="E718" s="21"/>
      <c r="F718" s="21"/>
      <c r="G718" s="21"/>
      <c r="H718" s="22"/>
      <c r="I718" s="22"/>
    </row>
    <row r="719" spans="3:9" x14ac:dyDescent="0.2">
      <c r="C719" s="21"/>
      <c r="D719" s="21"/>
      <c r="E719" s="21"/>
      <c r="F719" s="21"/>
      <c r="G719" s="21"/>
      <c r="H719" s="22"/>
      <c r="I719" s="22"/>
    </row>
    <row r="720" spans="3:9" x14ac:dyDescent="0.2">
      <c r="C720" s="21"/>
      <c r="D720" s="21"/>
      <c r="E720" s="21"/>
      <c r="F720" s="21"/>
      <c r="G720" s="21"/>
      <c r="H720" s="22"/>
      <c r="I720" s="22"/>
    </row>
    <row r="721" spans="3:9" x14ac:dyDescent="0.2">
      <c r="C721" s="21"/>
      <c r="D721" s="21"/>
      <c r="E721" s="21"/>
      <c r="F721" s="21"/>
      <c r="G721" s="21"/>
      <c r="H721" s="22"/>
      <c r="I721" s="22"/>
    </row>
    <row r="722" spans="3:9" x14ac:dyDescent="0.2">
      <c r="C722" s="21"/>
      <c r="D722" s="21"/>
      <c r="E722" s="21"/>
      <c r="F722" s="21"/>
      <c r="G722" s="21"/>
      <c r="H722" s="22"/>
      <c r="I722" s="22"/>
    </row>
    <row r="723" spans="3:9" x14ac:dyDescent="0.2">
      <c r="C723" s="21"/>
      <c r="D723" s="21"/>
      <c r="E723" s="21"/>
      <c r="F723" s="21"/>
      <c r="G723" s="21"/>
      <c r="H723" s="22"/>
      <c r="I723" s="22"/>
    </row>
    <row r="724" spans="3:9" x14ac:dyDescent="0.2">
      <c r="C724" s="21"/>
      <c r="D724" s="21"/>
      <c r="E724" s="21"/>
      <c r="F724" s="21"/>
      <c r="G724" s="21"/>
      <c r="H724" s="22"/>
      <c r="I724" s="22"/>
    </row>
    <row r="725" spans="3:9" x14ac:dyDescent="0.2">
      <c r="C725" s="21"/>
      <c r="D725" s="21"/>
      <c r="E725" s="21"/>
      <c r="F725" s="21"/>
      <c r="G725" s="21"/>
      <c r="H725" s="22"/>
      <c r="I725" s="22"/>
    </row>
    <row r="726" spans="3:9" x14ac:dyDescent="0.2">
      <c r="C726" s="21"/>
      <c r="D726" s="21"/>
      <c r="E726" s="21"/>
      <c r="F726" s="21"/>
      <c r="G726" s="21"/>
      <c r="H726" s="22"/>
      <c r="I726" s="22"/>
    </row>
    <row r="727" spans="3:9" x14ac:dyDescent="0.2">
      <c r="C727" s="21"/>
      <c r="D727" s="21"/>
      <c r="E727" s="21"/>
      <c r="F727" s="21"/>
      <c r="G727" s="21"/>
      <c r="H727" s="22"/>
      <c r="I727" s="22"/>
    </row>
    <row r="728" spans="3:9" x14ac:dyDescent="0.2">
      <c r="C728" s="21"/>
      <c r="D728" s="21"/>
      <c r="E728" s="21"/>
      <c r="F728" s="21"/>
      <c r="G728" s="21"/>
      <c r="H728" s="22"/>
      <c r="I728" s="22"/>
    </row>
    <row r="729" spans="3:9" x14ac:dyDescent="0.2">
      <c r="C729" s="21"/>
      <c r="D729" s="21"/>
      <c r="E729" s="21"/>
      <c r="F729" s="21"/>
      <c r="G729" s="21"/>
      <c r="H729" s="22"/>
      <c r="I729" s="22"/>
    </row>
    <row r="730" spans="3:9" x14ac:dyDescent="0.2">
      <c r="C730" s="21"/>
      <c r="D730" s="21"/>
      <c r="E730" s="21"/>
      <c r="F730" s="21"/>
      <c r="G730" s="21"/>
      <c r="H730" s="22"/>
      <c r="I730" s="22"/>
    </row>
    <row r="731" spans="3:9" x14ac:dyDescent="0.2">
      <c r="C731" s="21"/>
      <c r="D731" s="21"/>
      <c r="E731" s="21"/>
      <c r="F731" s="21"/>
      <c r="G731" s="21"/>
      <c r="H731" s="22"/>
      <c r="I731" s="22"/>
    </row>
    <row r="732" spans="3:9" x14ac:dyDescent="0.2">
      <c r="C732" s="21"/>
      <c r="D732" s="21"/>
      <c r="E732" s="21"/>
      <c r="F732" s="21"/>
      <c r="G732" s="21"/>
      <c r="H732" s="22"/>
      <c r="I732" s="22"/>
    </row>
    <row r="733" spans="3:9" x14ac:dyDescent="0.2">
      <c r="C733" s="21"/>
      <c r="D733" s="21"/>
      <c r="E733" s="21"/>
      <c r="F733" s="21"/>
      <c r="G733" s="21"/>
      <c r="H733" s="22"/>
      <c r="I733" s="22"/>
    </row>
    <row r="734" spans="3:9" x14ac:dyDescent="0.2">
      <c r="C734" s="21"/>
      <c r="D734" s="21"/>
      <c r="E734" s="21"/>
      <c r="F734" s="21"/>
      <c r="G734" s="21"/>
      <c r="H734" s="22"/>
      <c r="I734" s="22"/>
    </row>
    <row r="735" spans="3:9" x14ac:dyDescent="0.2">
      <c r="C735" s="21"/>
      <c r="D735" s="21"/>
      <c r="E735" s="21"/>
      <c r="F735" s="21"/>
      <c r="G735" s="21"/>
      <c r="H735" s="22"/>
      <c r="I735" s="22"/>
    </row>
    <row r="736" spans="3:9" x14ac:dyDescent="0.2">
      <c r="C736" s="21"/>
      <c r="D736" s="21"/>
      <c r="E736" s="21"/>
      <c r="F736" s="21"/>
      <c r="G736" s="21"/>
      <c r="H736" s="22"/>
      <c r="I736" s="22"/>
    </row>
    <row r="737" spans="3:9" x14ac:dyDescent="0.2">
      <c r="C737" s="21"/>
      <c r="D737" s="21"/>
      <c r="E737" s="21"/>
      <c r="F737" s="21"/>
      <c r="G737" s="21"/>
      <c r="H737" s="22"/>
      <c r="I737" s="22"/>
    </row>
    <row r="738" spans="3:9" x14ac:dyDescent="0.2">
      <c r="C738" s="21"/>
      <c r="D738" s="21"/>
      <c r="E738" s="21"/>
      <c r="F738" s="21"/>
      <c r="G738" s="21"/>
      <c r="H738" s="22"/>
      <c r="I738" s="22"/>
    </row>
    <row r="739" spans="3:9" x14ac:dyDescent="0.2">
      <c r="C739" s="21"/>
      <c r="D739" s="21"/>
      <c r="E739" s="21"/>
      <c r="F739" s="21"/>
      <c r="G739" s="21"/>
      <c r="H739" s="22"/>
      <c r="I739" s="22"/>
    </row>
    <row r="740" spans="3:9" x14ac:dyDescent="0.2">
      <c r="C740" s="21"/>
      <c r="D740" s="21"/>
      <c r="E740" s="21"/>
      <c r="F740" s="21"/>
      <c r="G740" s="21"/>
      <c r="H740" s="22"/>
      <c r="I740" s="22"/>
    </row>
    <row r="741" spans="3:9" x14ac:dyDescent="0.2">
      <c r="C741" s="21"/>
      <c r="D741" s="21"/>
      <c r="E741" s="21"/>
      <c r="F741" s="21"/>
      <c r="G741" s="21"/>
      <c r="H741" s="22"/>
      <c r="I741" s="22"/>
    </row>
    <row r="742" spans="3:9" x14ac:dyDescent="0.2">
      <c r="C742" s="21"/>
      <c r="D742" s="21"/>
      <c r="E742" s="21"/>
      <c r="F742" s="21"/>
      <c r="G742" s="21"/>
      <c r="H742" s="22"/>
      <c r="I742" s="22"/>
    </row>
    <row r="743" spans="3:9" x14ac:dyDescent="0.2">
      <c r="C743" s="21"/>
      <c r="D743" s="21"/>
      <c r="E743" s="21"/>
      <c r="F743" s="21"/>
      <c r="G743" s="21"/>
      <c r="H743" s="22"/>
      <c r="I743" s="22"/>
    </row>
    <row r="744" spans="3:9" x14ac:dyDescent="0.2">
      <c r="C744" s="21"/>
      <c r="D744" s="21"/>
      <c r="E744" s="21"/>
      <c r="F744" s="21"/>
      <c r="G744" s="21"/>
      <c r="H744" s="22"/>
      <c r="I744" s="22"/>
    </row>
    <row r="745" spans="3:9" x14ac:dyDescent="0.2">
      <c r="C745" s="21"/>
      <c r="D745" s="21"/>
      <c r="E745" s="21"/>
      <c r="F745" s="21"/>
      <c r="G745" s="21"/>
      <c r="H745" s="22"/>
      <c r="I745" s="22"/>
    </row>
    <row r="746" spans="3:9" x14ac:dyDescent="0.2">
      <c r="C746" s="21"/>
      <c r="D746" s="21"/>
      <c r="E746" s="21"/>
      <c r="F746" s="21"/>
      <c r="G746" s="21"/>
      <c r="H746" s="22"/>
      <c r="I746" s="22"/>
    </row>
    <row r="747" spans="3:9" x14ac:dyDescent="0.2">
      <c r="C747" s="21"/>
      <c r="D747" s="21"/>
      <c r="E747" s="21"/>
      <c r="F747" s="21"/>
      <c r="G747" s="21"/>
      <c r="H747" s="22"/>
      <c r="I747" s="22"/>
    </row>
    <row r="748" spans="3:9" x14ac:dyDescent="0.2">
      <c r="C748" s="21"/>
      <c r="D748" s="21"/>
      <c r="E748" s="21"/>
      <c r="F748" s="21"/>
      <c r="G748" s="21"/>
      <c r="H748" s="22"/>
      <c r="I748" s="22"/>
    </row>
    <row r="749" spans="3:9" x14ac:dyDescent="0.2">
      <c r="C749" s="21"/>
      <c r="D749" s="21"/>
      <c r="E749" s="21"/>
      <c r="F749" s="21"/>
      <c r="G749" s="21"/>
      <c r="H749" s="22"/>
      <c r="I749" s="22"/>
    </row>
    <row r="750" spans="3:9" x14ac:dyDescent="0.2">
      <c r="C750" s="21"/>
      <c r="D750" s="21"/>
      <c r="E750" s="21"/>
      <c r="F750" s="21"/>
      <c r="G750" s="21"/>
      <c r="H750" s="22"/>
      <c r="I750" s="22"/>
    </row>
    <row r="751" spans="3:9" x14ac:dyDescent="0.2">
      <c r="C751" s="21"/>
      <c r="D751" s="21"/>
      <c r="E751" s="21"/>
      <c r="F751" s="21"/>
      <c r="G751" s="21"/>
      <c r="H751" s="22"/>
      <c r="I751" s="22"/>
    </row>
    <row r="752" spans="3:9" x14ac:dyDescent="0.2">
      <c r="C752" s="21"/>
      <c r="D752" s="21"/>
      <c r="E752" s="21"/>
      <c r="F752" s="21"/>
      <c r="G752" s="21"/>
      <c r="H752" s="22"/>
      <c r="I752" s="22"/>
    </row>
    <row r="753" spans="3:9" x14ac:dyDescent="0.2">
      <c r="C753" s="21"/>
      <c r="D753" s="21"/>
      <c r="E753" s="21"/>
      <c r="F753" s="21"/>
      <c r="G753" s="21"/>
      <c r="H753" s="22"/>
      <c r="I753" s="22"/>
    </row>
    <row r="754" spans="3:9" x14ac:dyDescent="0.2">
      <c r="C754" s="21"/>
      <c r="D754" s="21"/>
      <c r="E754" s="21"/>
      <c r="F754" s="21"/>
      <c r="G754" s="21"/>
      <c r="H754" s="22"/>
      <c r="I754" s="22"/>
    </row>
    <row r="755" spans="3:9" x14ac:dyDescent="0.2">
      <c r="C755" s="21"/>
      <c r="D755" s="21"/>
      <c r="E755" s="21"/>
      <c r="F755" s="21"/>
      <c r="G755" s="21"/>
      <c r="H755" s="22"/>
      <c r="I755" s="22"/>
    </row>
    <row r="756" spans="3:9" x14ac:dyDescent="0.2">
      <c r="C756" s="21"/>
      <c r="D756" s="21"/>
      <c r="E756" s="21"/>
      <c r="F756" s="21"/>
      <c r="G756" s="21"/>
      <c r="H756" s="22"/>
      <c r="I756" s="22"/>
    </row>
    <row r="757" spans="3:9" x14ac:dyDescent="0.2">
      <c r="C757" s="21"/>
      <c r="D757" s="21"/>
      <c r="E757" s="21"/>
      <c r="F757" s="21"/>
      <c r="G757" s="21"/>
      <c r="H757" s="22"/>
      <c r="I757" s="22"/>
    </row>
    <row r="758" spans="3:9" x14ac:dyDescent="0.2">
      <c r="C758" s="21"/>
      <c r="D758" s="21"/>
      <c r="E758" s="21"/>
      <c r="F758" s="21"/>
      <c r="G758" s="21"/>
      <c r="H758" s="22"/>
      <c r="I758" s="22"/>
    </row>
    <row r="759" spans="3:9" x14ac:dyDescent="0.2">
      <c r="C759" s="21"/>
      <c r="D759" s="21"/>
      <c r="E759" s="21"/>
      <c r="F759" s="21"/>
      <c r="G759" s="21"/>
      <c r="H759" s="22"/>
      <c r="I759" s="22"/>
    </row>
    <row r="760" spans="3:9" x14ac:dyDescent="0.2">
      <c r="C760" s="21"/>
      <c r="D760" s="21"/>
      <c r="E760" s="21"/>
      <c r="F760" s="21"/>
      <c r="G760" s="21"/>
      <c r="H760" s="22"/>
      <c r="I760" s="22"/>
    </row>
    <row r="761" spans="3:9" x14ac:dyDescent="0.2">
      <c r="C761" s="21"/>
      <c r="D761" s="21"/>
      <c r="E761" s="21"/>
      <c r="F761" s="21"/>
      <c r="G761" s="21"/>
      <c r="H761" s="22"/>
      <c r="I761" s="22"/>
    </row>
    <row r="762" spans="3:9" x14ac:dyDescent="0.2">
      <c r="C762" s="21"/>
      <c r="D762" s="21"/>
      <c r="E762" s="21"/>
      <c r="F762" s="21"/>
      <c r="G762" s="21"/>
      <c r="H762" s="22"/>
      <c r="I762" s="22"/>
    </row>
    <row r="763" spans="3:9" x14ac:dyDescent="0.2">
      <c r="C763" s="21"/>
      <c r="D763" s="21"/>
      <c r="E763" s="21"/>
      <c r="F763" s="21"/>
      <c r="G763" s="21"/>
      <c r="H763" s="22"/>
      <c r="I763" s="22"/>
    </row>
    <row r="764" spans="3:9" x14ac:dyDescent="0.2">
      <c r="C764" s="21"/>
      <c r="D764" s="21"/>
      <c r="E764" s="21"/>
      <c r="F764" s="21"/>
      <c r="G764" s="21"/>
      <c r="H764" s="22"/>
      <c r="I764" s="22"/>
    </row>
    <row r="765" spans="3:9" x14ac:dyDescent="0.2">
      <c r="C765" s="21"/>
      <c r="D765" s="21"/>
      <c r="E765" s="21"/>
      <c r="F765" s="21"/>
      <c r="G765" s="21"/>
      <c r="H765" s="22"/>
      <c r="I765" s="22"/>
    </row>
    <row r="766" spans="3:9" x14ac:dyDescent="0.2">
      <c r="C766" s="21"/>
      <c r="D766" s="21"/>
      <c r="E766" s="21"/>
      <c r="F766" s="21"/>
      <c r="G766" s="21"/>
      <c r="H766" s="22"/>
      <c r="I766" s="22"/>
    </row>
    <row r="767" spans="3:9" x14ac:dyDescent="0.2">
      <c r="C767" s="21"/>
      <c r="D767" s="21"/>
      <c r="E767" s="21"/>
      <c r="F767" s="21"/>
      <c r="G767" s="21"/>
      <c r="H767" s="22"/>
      <c r="I767" s="22"/>
    </row>
    <row r="768" spans="3:9" x14ac:dyDescent="0.2">
      <c r="C768" s="21"/>
      <c r="D768" s="21"/>
      <c r="E768" s="21"/>
      <c r="F768" s="21"/>
      <c r="G768" s="21"/>
      <c r="H768" s="22"/>
      <c r="I768" s="22"/>
    </row>
    <row r="769" spans="3:9" x14ac:dyDescent="0.2">
      <c r="C769" s="21"/>
      <c r="D769" s="21"/>
      <c r="E769" s="21"/>
      <c r="F769" s="21"/>
      <c r="G769" s="21"/>
      <c r="H769" s="22"/>
      <c r="I769" s="22"/>
    </row>
    <row r="770" spans="3:9" x14ac:dyDescent="0.2">
      <c r="C770" s="21"/>
      <c r="D770" s="21"/>
      <c r="E770" s="21"/>
      <c r="F770" s="21"/>
      <c r="G770" s="21"/>
      <c r="H770" s="22"/>
      <c r="I770" s="22"/>
    </row>
    <row r="771" spans="3:9" x14ac:dyDescent="0.2">
      <c r="C771" s="21"/>
      <c r="D771" s="21"/>
      <c r="E771" s="21"/>
      <c r="F771" s="21"/>
      <c r="G771" s="21"/>
      <c r="H771" s="22"/>
      <c r="I771" s="22"/>
    </row>
    <row r="772" spans="3:9" x14ac:dyDescent="0.2">
      <c r="C772" s="21"/>
      <c r="D772" s="21"/>
      <c r="E772" s="21"/>
      <c r="F772" s="21"/>
      <c r="G772" s="21"/>
      <c r="H772" s="22"/>
      <c r="I772" s="22"/>
    </row>
    <row r="773" spans="3:9" x14ac:dyDescent="0.2">
      <c r="C773" s="21"/>
      <c r="D773" s="21"/>
      <c r="E773" s="21"/>
      <c r="F773" s="21"/>
      <c r="G773" s="21"/>
      <c r="H773" s="22"/>
      <c r="I773" s="22"/>
    </row>
    <row r="774" spans="3:9" x14ac:dyDescent="0.2">
      <c r="C774" s="21"/>
      <c r="D774" s="21"/>
      <c r="E774" s="21"/>
      <c r="F774" s="21"/>
      <c r="G774" s="21"/>
      <c r="H774" s="22"/>
      <c r="I774" s="22"/>
    </row>
    <row r="775" spans="3:9" x14ac:dyDescent="0.2">
      <c r="C775" s="21"/>
      <c r="D775" s="21"/>
      <c r="E775" s="21"/>
      <c r="F775" s="21"/>
      <c r="G775" s="21"/>
      <c r="H775" s="22"/>
      <c r="I775" s="22"/>
    </row>
    <row r="776" spans="3:9" x14ac:dyDescent="0.2">
      <c r="C776" s="21"/>
      <c r="D776" s="21"/>
      <c r="E776" s="21"/>
      <c r="F776" s="21"/>
      <c r="G776" s="21"/>
      <c r="H776" s="22"/>
      <c r="I776" s="22"/>
    </row>
    <row r="777" spans="3:9" x14ac:dyDescent="0.2">
      <c r="C777" s="21"/>
      <c r="D777" s="21"/>
      <c r="E777" s="21"/>
      <c r="F777" s="21"/>
      <c r="G777" s="21"/>
      <c r="H777" s="22"/>
      <c r="I777" s="22"/>
    </row>
    <row r="778" spans="3:9" x14ac:dyDescent="0.2">
      <c r="C778" s="21"/>
      <c r="D778" s="21"/>
      <c r="E778" s="21"/>
      <c r="F778" s="21"/>
      <c r="G778" s="21"/>
      <c r="H778" s="22"/>
      <c r="I778" s="22"/>
    </row>
    <row r="779" spans="3:9" x14ac:dyDescent="0.2">
      <c r="C779" s="21"/>
      <c r="D779" s="21"/>
      <c r="E779" s="21"/>
      <c r="F779" s="21"/>
      <c r="G779" s="21"/>
      <c r="H779" s="22"/>
      <c r="I779" s="22"/>
    </row>
    <row r="780" spans="3:9" x14ac:dyDescent="0.2">
      <c r="C780" s="21"/>
      <c r="D780" s="21"/>
      <c r="E780" s="21"/>
      <c r="F780" s="21"/>
      <c r="G780" s="21"/>
      <c r="H780" s="22"/>
      <c r="I780" s="22"/>
    </row>
    <row r="781" spans="3:9" x14ac:dyDescent="0.2">
      <c r="C781" s="21"/>
      <c r="D781" s="21"/>
      <c r="E781" s="21"/>
      <c r="F781" s="21"/>
      <c r="G781" s="21"/>
      <c r="H781" s="22"/>
      <c r="I781" s="22"/>
    </row>
    <row r="782" spans="3:9" x14ac:dyDescent="0.2">
      <c r="C782" s="21"/>
      <c r="D782" s="21"/>
      <c r="E782" s="21"/>
      <c r="F782" s="21"/>
      <c r="G782" s="21"/>
      <c r="H782" s="22"/>
      <c r="I782" s="22"/>
    </row>
    <row r="783" spans="3:9" x14ac:dyDescent="0.2">
      <c r="C783" s="21"/>
      <c r="D783" s="21"/>
      <c r="E783" s="21"/>
      <c r="F783" s="21"/>
      <c r="G783" s="21"/>
      <c r="H783" s="22"/>
      <c r="I783" s="22"/>
    </row>
    <row r="784" spans="3:9" x14ac:dyDescent="0.2">
      <c r="C784" s="21"/>
      <c r="D784" s="21"/>
      <c r="E784" s="21"/>
      <c r="F784" s="21"/>
      <c r="G784" s="21"/>
      <c r="H784" s="22"/>
      <c r="I784" s="22"/>
    </row>
    <row r="785" spans="3:9" x14ac:dyDescent="0.2">
      <c r="C785" s="21"/>
      <c r="D785" s="21"/>
      <c r="E785" s="21"/>
      <c r="F785" s="21"/>
      <c r="G785" s="21"/>
      <c r="H785" s="22"/>
      <c r="I785" s="22"/>
    </row>
    <row r="786" spans="3:9" x14ac:dyDescent="0.2">
      <c r="C786" s="21"/>
      <c r="D786" s="21"/>
      <c r="E786" s="21"/>
      <c r="F786" s="21"/>
      <c r="G786" s="21"/>
      <c r="H786" s="22"/>
      <c r="I786" s="22"/>
    </row>
    <row r="787" spans="3:9" x14ac:dyDescent="0.2">
      <c r="C787" s="21"/>
      <c r="D787" s="21"/>
      <c r="E787" s="21"/>
      <c r="F787" s="21"/>
      <c r="G787" s="21"/>
      <c r="H787" s="22"/>
      <c r="I787" s="22"/>
    </row>
    <row r="788" spans="3:9" x14ac:dyDescent="0.2">
      <c r="C788" s="21"/>
      <c r="D788" s="21"/>
      <c r="E788" s="21"/>
      <c r="F788" s="21"/>
      <c r="G788" s="21"/>
      <c r="H788" s="22"/>
      <c r="I788" s="22"/>
    </row>
    <row r="789" spans="3:9" x14ac:dyDescent="0.2">
      <c r="C789" s="21"/>
      <c r="D789" s="21"/>
      <c r="E789" s="21"/>
      <c r="F789" s="21"/>
      <c r="G789" s="21"/>
      <c r="H789" s="22"/>
      <c r="I789" s="22"/>
    </row>
    <row r="790" spans="3:9" x14ac:dyDescent="0.2">
      <c r="C790" s="21"/>
      <c r="D790" s="21"/>
      <c r="E790" s="21"/>
      <c r="F790" s="21"/>
      <c r="G790" s="21"/>
      <c r="H790" s="22"/>
      <c r="I790" s="22"/>
    </row>
    <row r="791" spans="3:9" x14ac:dyDescent="0.2">
      <c r="C791" s="21"/>
      <c r="D791" s="21"/>
      <c r="E791" s="21"/>
      <c r="F791" s="21"/>
      <c r="G791" s="21"/>
      <c r="H791" s="22"/>
      <c r="I791" s="22"/>
    </row>
    <row r="792" spans="3:9" x14ac:dyDescent="0.2">
      <c r="C792" s="21"/>
      <c r="D792" s="21"/>
      <c r="E792" s="21"/>
      <c r="F792" s="21"/>
      <c r="G792" s="21"/>
      <c r="H792" s="22"/>
      <c r="I792" s="22"/>
    </row>
    <row r="793" spans="3:9" x14ac:dyDescent="0.2">
      <c r="C793" s="21"/>
      <c r="D793" s="21"/>
      <c r="E793" s="21"/>
      <c r="F793" s="21"/>
      <c r="G793" s="21"/>
      <c r="H793" s="22"/>
      <c r="I793" s="22"/>
    </row>
    <row r="794" spans="3:9" x14ac:dyDescent="0.2">
      <c r="C794" s="21"/>
      <c r="D794" s="21"/>
      <c r="E794" s="21"/>
      <c r="F794" s="21"/>
      <c r="G794" s="21"/>
      <c r="H794" s="22"/>
      <c r="I794" s="22"/>
    </row>
    <row r="795" spans="3:9" x14ac:dyDescent="0.2">
      <c r="C795" s="21"/>
      <c r="D795" s="21"/>
      <c r="E795" s="21"/>
      <c r="F795" s="21"/>
      <c r="G795" s="21"/>
      <c r="H795" s="22"/>
      <c r="I795" s="22"/>
    </row>
    <row r="796" spans="3:9" x14ac:dyDescent="0.2">
      <c r="C796" s="21"/>
      <c r="D796" s="21"/>
      <c r="E796" s="21"/>
      <c r="F796" s="21"/>
      <c r="G796" s="21"/>
      <c r="H796" s="22"/>
      <c r="I796" s="22"/>
    </row>
    <row r="797" spans="3:9" x14ac:dyDescent="0.2">
      <c r="C797" s="21"/>
      <c r="D797" s="21"/>
      <c r="E797" s="21"/>
      <c r="F797" s="21"/>
      <c r="G797" s="21"/>
      <c r="H797" s="22"/>
      <c r="I797" s="22"/>
    </row>
    <row r="798" spans="3:9" x14ac:dyDescent="0.2">
      <c r="C798" s="21"/>
      <c r="D798" s="21"/>
      <c r="E798" s="21"/>
      <c r="F798" s="21"/>
      <c r="G798" s="21"/>
      <c r="H798" s="22"/>
      <c r="I798" s="22"/>
    </row>
    <row r="799" spans="3:9" x14ac:dyDescent="0.2">
      <c r="C799" s="21"/>
      <c r="D799" s="21"/>
      <c r="E799" s="21"/>
      <c r="F799" s="21"/>
      <c r="G799" s="21"/>
      <c r="H799" s="22"/>
      <c r="I799" s="22"/>
    </row>
    <row r="800" spans="3:9" x14ac:dyDescent="0.2">
      <c r="C800" s="21"/>
      <c r="D800" s="21"/>
      <c r="E800" s="21"/>
      <c r="F800" s="21"/>
      <c r="G800" s="21"/>
      <c r="H800" s="22"/>
      <c r="I800" s="22"/>
    </row>
    <row r="801" spans="3:9" x14ac:dyDescent="0.2">
      <c r="C801" s="21"/>
      <c r="D801" s="21"/>
      <c r="E801" s="21"/>
      <c r="F801" s="21"/>
      <c r="G801" s="21"/>
      <c r="H801" s="22"/>
      <c r="I801" s="22"/>
    </row>
    <row r="802" spans="3:9" x14ac:dyDescent="0.2">
      <c r="C802" s="21"/>
      <c r="D802" s="21"/>
      <c r="E802" s="21"/>
      <c r="F802" s="21"/>
      <c r="G802" s="21"/>
      <c r="H802" s="22"/>
      <c r="I802" s="22"/>
    </row>
    <row r="803" spans="3:9" x14ac:dyDescent="0.2">
      <c r="C803" s="21"/>
      <c r="D803" s="21"/>
      <c r="E803" s="21"/>
      <c r="F803" s="21"/>
      <c r="G803" s="21"/>
      <c r="H803" s="22"/>
      <c r="I803" s="22"/>
    </row>
    <row r="804" spans="3:9" x14ac:dyDescent="0.2">
      <c r="C804" s="21"/>
      <c r="D804" s="21"/>
      <c r="E804" s="21"/>
      <c r="F804" s="21"/>
      <c r="G804" s="21"/>
      <c r="H804" s="22"/>
      <c r="I804" s="22"/>
    </row>
    <row r="805" spans="3:9" x14ac:dyDescent="0.2">
      <c r="C805" s="21"/>
      <c r="D805" s="21"/>
      <c r="E805" s="21"/>
      <c r="F805" s="21"/>
      <c r="G805" s="21"/>
      <c r="H805" s="22"/>
      <c r="I805" s="22"/>
    </row>
    <row r="806" spans="3:9" x14ac:dyDescent="0.2">
      <c r="C806" s="21"/>
      <c r="D806" s="21"/>
      <c r="E806" s="21"/>
      <c r="F806" s="21"/>
      <c r="G806" s="21"/>
      <c r="H806" s="22"/>
      <c r="I806" s="22"/>
    </row>
    <row r="807" spans="3:9" x14ac:dyDescent="0.2">
      <c r="C807" s="21"/>
      <c r="D807" s="21"/>
      <c r="E807" s="21"/>
      <c r="F807" s="21"/>
      <c r="G807" s="21"/>
      <c r="H807" s="22"/>
      <c r="I807" s="22"/>
    </row>
    <row r="808" spans="3:9" x14ac:dyDescent="0.2">
      <c r="C808" s="21"/>
      <c r="D808" s="21"/>
      <c r="E808" s="21"/>
      <c r="F808" s="21"/>
      <c r="G808" s="21"/>
      <c r="H808" s="22"/>
      <c r="I808" s="22"/>
    </row>
    <row r="809" spans="3:9" x14ac:dyDescent="0.2">
      <c r="C809" s="21"/>
      <c r="D809" s="21"/>
      <c r="E809" s="21"/>
      <c r="F809" s="21"/>
      <c r="G809" s="21"/>
      <c r="H809" s="22"/>
      <c r="I809" s="22"/>
    </row>
    <row r="810" spans="3:9" x14ac:dyDescent="0.2">
      <c r="C810" s="21"/>
      <c r="D810" s="21"/>
      <c r="E810" s="21"/>
      <c r="F810" s="21"/>
      <c r="G810" s="21"/>
      <c r="H810" s="22"/>
      <c r="I810" s="22"/>
    </row>
    <row r="811" spans="3:9" x14ac:dyDescent="0.2">
      <c r="C811" s="21"/>
      <c r="D811" s="21"/>
      <c r="E811" s="21"/>
      <c r="F811" s="21"/>
      <c r="G811" s="21"/>
      <c r="H811" s="22"/>
      <c r="I811" s="22"/>
    </row>
    <row r="812" spans="3:9" x14ac:dyDescent="0.2">
      <c r="C812" s="21"/>
      <c r="D812" s="21"/>
      <c r="E812" s="21"/>
      <c r="F812" s="21"/>
      <c r="G812" s="21"/>
      <c r="H812" s="22"/>
      <c r="I812" s="22"/>
    </row>
    <row r="813" spans="3:9" x14ac:dyDescent="0.2">
      <c r="C813" s="21"/>
      <c r="D813" s="21"/>
      <c r="E813" s="21"/>
      <c r="F813" s="21"/>
      <c r="G813" s="21"/>
      <c r="H813" s="22"/>
      <c r="I813" s="22"/>
    </row>
    <row r="814" spans="3:9" x14ac:dyDescent="0.2">
      <c r="C814" s="21"/>
      <c r="D814" s="21"/>
      <c r="E814" s="21"/>
      <c r="F814" s="21"/>
      <c r="G814" s="21"/>
      <c r="H814" s="22"/>
      <c r="I814" s="22"/>
    </row>
    <row r="815" spans="3:9" x14ac:dyDescent="0.2">
      <c r="C815" s="21"/>
      <c r="D815" s="21"/>
      <c r="E815" s="21"/>
      <c r="F815" s="21"/>
      <c r="G815" s="21"/>
      <c r="H815" s="22"/>
      <c r="I815" s="22"/>
    </row>
    <row r="816" spans="3:9" x14ac:dyDescent="0.2">
      <c r="C816" s="21"/>
      <c r="D816" s="21"/>
      <c r="E816" s="21"/>
      <c r="F816" s="21"/>
      <c r="G816" s="21"/>
      <c r="H816" s="22"/>
      <c r="I816" s="22"/>
    </row>
    <row r="817" spans="3:9" x14ac:dyDescent="0.2">
      <c r="C817" s="21"/>
      <c r="D817" s="21"/>
      <c r="E817" s="21"/>
      <c r="F817" s="21"/>
      <c r="G817" s="21"/>
      <c r="H817" s="22"/>
      <c r="I817" s="22"/>
    </row>
    <row r="818" spans="3:9" x14ac:dyDescent="0.2">
      <c r="C818" s="21"/>
      <c r="D818" s="21"/>
      <c r="E818" s="21"/>
      <c r="F818" s="21"/>
      <c r="G818" s="21"/>
      <c r="H818" s="22"/>
      <c r="I818" s="22"/>
    </row>
    <row r="819" spans="3:9" x14ac:dyDescent="0.2">
      <c r="C819" s="21"/>
      <c r="D819" s="21"/>
      <c r="E819" s="21"/>
      <c r="F819" s="21"/>
      <c r="G819" s="21"/>
      <c r="H819" s="22"/>
      <c r="I819" s="22"/>
    </row>
    <row r="820" spans="3:9" x14ac:dyDescent="0.2">
      <c r="C820" s="21"/>
      <c r="D820" s="21"/>
      <c r="E820" s="21"/>
      <c r="F820" s="21"/>
      <c r="G820" s="21"/>
      <c r="H820" s="22"/>
      <c r="I820" s="22"/>
    </row>
    <row r="821" spans="3:9" x14ac:dyDescent="0.2">
      <c r="C821" s="21"/>
      <c r="D821" s="21"/>
      <c r="E821" s="21"/>
      <c r="F821" s="21"/>
      <c r="G821" s="21"/>
      <c r="H821" s="22"/>
      <c r="I821" s="22"/>
    </row>
    <row r="822" spans="3:9" x14ac:dyDescent="0.2">
      <c r="C822" s="21"/>
      <c r="D822" s="21"/>
      <c r="E822" s="21"/>
      <c r="F822" s="21"/>
      <c r="G822" s="21"/>
      <c r="H822" s="22"/>
      <c r="I822" s="22"/>
    </row>
    <row r="823" spans="3:9" x14ac:dyDescent="0.2">
      <c r="C823" s="21"/>
      <c r="D823" s="21"/>
      <c r="E823" s="21"/>
      <c r="F823" s="21"/>
      <c r="G823" s="21"/>
      <c r="H823" s="22"/>
      <c r="I823" s="22"/>
    </row>
    <row r="824" spans="3:9" x14ac:dyDescent="0.2">
      <c r="C824" s="21"/>
      <c r="D824" s="21"/>
      <c r="E824" s="21"/>
      <c r="F824" s="21"/>
      <c r="G824" s="21"/>
      <c r="H824" s="22"/>
      <c r="I824" s="22"/>
    </row>
    <row r="825" spans="3:9" x14ac:dyDescent="0.2">
      <c r="C825" s="21"/>
      <c r="D825" s="21"/>
      <c r="E825" s="21"/>
      <c r="F825" s="21"/>
      <c r="G825" s="21"/>
      <c r="H825" s="22"/>
      <c r="I825" s="22"/>
    </row>
    <row r="826" spans="3:9" x14ac:dyDescent="0.2">
      <c r="C826" s="21"/>
      <c r="D826" s="21"/>
      <c r="E826" s="21"/>
      <c r="F826" s="21"/>
      <c r="G826" s="21"/>
      <c r="H826" s="22"/>
      <c r="I826" s="22"/>
    </row>
    <row r="827" spans="3:9" x14ac:dyDescent="0.2">
      <c r="C827" s="21"/>
      <c r="D827" s="21"/>
      <c r="E827" s="21"/>
      <c r="F827" s="21"/>
      <c r="G827" s="21"/>
      <c r="H827" s="22"/>
      <c r="I827" s="22"/>
    </row>
    <row r="828" spans="3:9" x14ac:dyDescent="0.2">
      <c r="C828" s="21"/>
      <c r="D828" s="21"/>
      <c r="E828" s="21"/>
      <c r="F828" s="21"/>
      <c r="G828" s="21"/>
      <c r="H828" s="22"/>
      <c r="I828" s="22"/>
    </row>
    <row r="829" spans="3:9" x14ac:dyDescent="0.2">
      <c r="C829" s="21"/>
      <c r="D829" s="21"/>
      <c r="E829" s="21"/>
      <c r="F829" s="21"/>
      <c r="G829" s="21"/>
      <c r="H829" s="22"/>
      <c r="I829" s="22"/>
    </row>
    <row r="830" spans="3:9" x14ac:dyDescent="0.2">
      <c r="C830" s="21"/>
      <c r="D830" s="21"/>
      <c r="E830" s="21"/>
      <c r="F830" s="21"/>
      <c r="G830" s="21"/>
      <c r="H830" s="22"/>
      <c r="I830" s="22"/>
    </row>
    <row r="831" spans="3:9" x14ac:dyDescent="0.2">
      <c r="C831" s="21"/>
      <c r="D831" s="21"/>
      <c r="E831" s="21"/>
      <c r="F831" s="21"/>
      <c r="G831" s="21"/>
      <c r="H831" s="22"/>
      <c r="I831" s="22"/>
    </row>
    <row r="832" spans="3:9" x14ac:dyDescent="0.2">
      <c r="C832" s="21"/>
      <c r="D832" s="21"/>
      <c r="E832" s="21"/>
      <c r="F832" s="21"/>
      <c r="G832" s="21"/>
      <c r="H832" s="22"/>
      <c r="I832" s="22"/>
    </row>
    <row r="833" spans="3:9" x14ac:dyDescent="0.2">
      <c r="C833" s="21"/>
      <c r="D833" s="21"/>
      <c r="E833" s="21"/>
      <c r="F833" s="21"/>
      <c r="G833" s="21"/>
      <c r="H833" s="22"/>
      <c r="I833" s="22"/>
    </row>
    <row r="834" spans="3:9" x14ac:dyDescent="0.2">
      <c r="C834" s="21"/>
      <c r="D834" s="21"/>
      <c r="E834" s="21"/>
      <c r="F834" s="21"/>
      <c r="G834" s="21"/>
      <c r="H834" s="22"/>
      <c r="I834" s="22"/>
    </row>
    <row r="835" spans="3:9" x14ac:dyDescent="0.2">
      <c r="C835" s="21"/>
      <c r="D835" s="21"/>
      <c r="E835" s="21"/>
      <c r="F835" s="21"/>
      <c r="G835" s="21"/>
      <c r="H835" s="22"/>
      <c r="I835" s="22"/>
    </row>
    <row r="836" spans="3:9" x14ac:dyDescent="0.2">
      <c r="C836" s="21"/>
      <c r="D836" s="21"/>
      <c r="E836" s="21"/>
      <c r="F836" s="21"/>
      <c r="G836" s="21"/>
      <c r="H836" s="22"/>
      <c r="I836" s="22"/>
    </row>
    <row r="837" spans="3:9" x14ac:dyDescent="0.2">
      <c r="C837" s="21"/>
      <c r="D837" s="21"/>
      <c r="E837" s="21"/>
      <c r="F837" s="21"/>
      <c r="G837" s="21"/>
      <c r="H837" s="22"/>
      <c r="I837" s="22"/>
    </row>
    <row r="838" spans="3:9" x14ac:dyDescent="0.2">
      <c r="C838" s="21"/>
      <c r="D838" s="21"/>
      <c r="E838" s="21"/>
      <c r="F838" s="21"/>
      <c r="G838" s="21"/>
      <c r="H838" s="22"/>
      <c r="I838" s="22"/>
    </row>
    <row r="839" spans="3:9" x14ac:dyDescent="0.2">
      <c r="C839" s="21"/>
      <c r="D839" s="21"/>
      <c r="E839" s="21"/>
      <c r="F839" s="21"/>
      <c r="G839" s="21"/>
      <c r="H839" s="22"/>
      <c r="I839" s="22"/>
    </row>
    <row r="840" spans="3:9" x14ac:dyDescent="0.2">
      <c r="C840" s="21"/>
      <c r="D840" s="21"/>
      <c r="E840" s="21"/>
      <c r="F840" s="21"/>
      <c r="G840" s="21"/>
      <c r="H840" s="22"/>
      <c r="I840" s="22"/>
    </row>
    <row r="841" spans="3:9" x14ac:dyDescent="0.2">
      <c r="C841" s="21"/>
      <c r="D841" s="21"/>
      <c r="E841" s="21"/>
      <c r="F841" s="21"/>
      <c r="G841" s="21"/>
      <c r="H841" s="22"/>
      <c r="I841" s="22"/>
    </row>
    <row r="842" spans="3:9" x14ac:dyDescent="0.2">
      <c r="C842" s="21"/>
      <c r="D842" s="21"/>
      <c r="E842" s="21"/>
      <c r="F842" s="21"/>
      <c r="G842" s="21"/>
      <c r="H842" s="22"/>
      <c r="I842" s="22"/>
    </row>
    <row r="843" spans="3:9" x14ac:dyDescent="0.2">
      <c r="C843" s="21"/>
      <c r="D843" s="21"/>
      <c r="E843" s="21"/>
      <c r="F843" s="21"/>
      <c r="G843" s="21"/>
      <c r="H843" s="22"/>
      <c r="I843" s="22"/>
    </row>
    <row r="844" spans="3:9" x14ac:dyDescent="0.2">
      <c r="C844" s="21"/>
      <c r="D844" s="21"/>
      <c r="E844" s="21"/>
      <c r="F844" s="21"/>
      <c r="G844" s="21"/>
      <c r="H844" s="22"/>
      <c r="I844" s="22"/>
    </row>
    <row r="845" spans="3:9" x14ac:dyDescent="0.2">
      <c r="C845" s="21"/>
      <c r="D845" s="21"/>
      <c r="E845" s="21"/>
      <c r="F845" s="21"/>
      <c r="G845" s="21"/>
      <c r="H845" s="22"/>
      <c r="I845" s="22"/>
    </row>
    <row r="846" spans="3:9" x14ac:dyDescent="0.2">
      <c r="C846" s="21"/>
      <c r="D846" s="21"/>
      <c r="E846" s="21"/>
      <c r="F846" s="21"/>
      <c r="G846" s="21"/>
      <c r="H846" s="22"/>
      <c r="I846" s="22"/>
    </row>
    <row r="847" spans="3:9" x14ac:dyDescent="0.2">
      <c r="C847" s="21"/>
      <c r="D847" s="21"/>
      <c r="E847" s="21"/>
      <c r="F847" s="21"/>
      <c r="G847" s="21"/>
      <c r="H847" s="22"/>
      <c r="I847" s="22"/>
    </row>
    <row r="848" spans="3:9" x14ac:dyDescent="0.2">
      <c r="C848" s="21"/>
      <c r="D848" s="21"/>
      <c r="E848" s="21"/>
      <c r="F848" s="21"/>
      <c r="G848" s="21"/>
      <c r="H848" s="22"/>
      <c r="I848" s="22"/>
    </row>
    <row r="849" spans="3:9" x14ac:dyDescent="0.2">
      <c r="C849" s="21"/>
      <c r="D849" s="21"/>
      <c r="E849" s="21"/>
      <c r="F849" s="21"/>
      <c r="G849" s="21"/>
      <c r="H849" s="22"/>
      <c r="I849" s="22"/>
    </row>
    <row r="850" spans="3:9" x14ac:dyDescent="0.2">
      <c r="C850" s="21"/>
      <c r="D850" s="21"/>
      <c r="E850" s="21"/>
      <c r="F850" s="21"/>
      <c r="G850" s="21"/>
      <c r="H850" s="22"/>
      <c r="I850" s="22"/>
    </row>
    <row r="851" spans="3:9" x14ac:dyDescent="0.2">
      <c r="C851" s="21"/>
      <c r="D851" s="21"/>
      <c r="E851" s="21"/>
      <c r="F851" s="21"/>
      <c r="G851" s="21"/>
      <c r="H851" s="22"/>
      <c r="I851" s="22"/>
    </row>
    <row r="852" spans="3:9" x14ac:dyDescent="0.2">
      <c r="C852" s="21"/>
      <c r="D852" s="21"/>
      <c r="E852" s="21"/>
      <c r="F852" s="21"/>
      <c r="G852" s="21"/>
      <c r="H852" s="22"/>
      <c r="I852" s="22"/>
    </row>
    <row r="853" spans="3:9" x14ac:dyDescent="0.2">
      <c r="C853" s="21"/>
      <c r="D853" s="21"/>
      <c r="E853" s="21"/>
      <c r="F853" s="21"/>
      <c r="G853" s="21"/>
      <c r="H853" s="22"/>
      <c r="I853" s="22"/>
    </row>
    <row r="854" spans="3:9" x14ac:dyDescent="0.2">
      <c r="C854" s="21"/>
      <c r="D854" s="21"/>
      <c r="E854" s="21"/>
      <c r="F854" s="21"/>
      <c r="G854" s="21"/>
      <c r="H854" s="22"/>
      <c r="I854" s="22"/>
    </row>
    <row r="855" spans="3:9" x14ac:dyDescent="0.2">
      <c r="C855" s="21"/>
      <c r="D855" s="21"/>
      <c r="E855" s="21"/>
      <c r="F855" s="21"/>
      <c r="G855" s="21"/>
      <c r="H855" s="22"/>
      <c r="I855" s="22"/>
    </row>
    <row r="856" spans="3:9" x14ac:dyDescent="0.2">
      <c r="C856" s="21"/>
      <c r="D856" s="21"/>
      <c r="E856" s="21"/>
      <c r="F856" s="21"/>
      <c r="G856" s="21"/>
      <c r="H856" s="22"/>
      <c r="I856" s="22"/>
    </row>
    <row r="857" spans="3:9" x14ac:dyDescent="0.2">
      <c r="C857" s="21"/>
      <c r="D857" s="21"/>
      <c r="E857" s="21"/>
      <c r="F857" s="21"/>
      <c r="G857" s="21"/>
      <c r="H857" s="22"/>
      <c r="I857" s="22"/>
    </row>
    <row r="858" spans="3:9" x14ac:dyDescent="0.2">
      <c r="C858" s="21"/>
      <c r="D858" s="21"/>
      <c r="E858" s="21"/>
      <c r="F858" s="21"/>
      <c r="G858" s="21"/>
      <c r="H858" s="22"/>
      <c r="I858" s="22"/>
    </row>
    <row r="859" spans="3:9" x14ac:dyDescent="0.2">
      <c r="C859" s="21"/>
      <c r="D859" s="21"/>
      <c r="E859" s="21"/>
      <c r="F859" s="21"/>
      <c r="G859" s="21"/>
      <c r="H859" s="22"/>
      <c r="I859" s="22"/>
    </row>
    <row r="860" spans="3:9" x14ac:dyDescent="0.2">
      <c r="C860" s="21"/>
      <c r="D860" s="21"/>
      <c r="E860" s="21"/>
      <c r="F860" s="21"/>
      <c r="G860" s="21"/>
      <c r="H860" s="22"/>
      <c r="I860" s="22"/>
    </row>
    <row r="861" spans="3:9" x14ac:dyDescent="0.2">
      <c r="C861" s="21"/>
      <c r="D861" s="21"/>
      <c r="E861" s="21"/>
      <c r="F861" s="21"/>
      <c r="G861" s="21"/>
      <c r="H861" s="22"/>
      <c r="I861" s="22"/>
    </row>
    <row r="862" spans="3:9" x14ac:dyDescent="0.2">
      <c r="C862" s="21"/>
      <c r="D862" s="21"/>
      <c r="E862" s="21"/>
      <c r="F862" s="21"/>
      <c r="G862" s="21"/>
      <c r="H862" s="22"/>
      <c r="I862" s="22"/>
    </row>
    <row r="863" spans="3:9" x14ac:dyDescent="0.2">
      <c r="C863" s="21"/>
      <c r="D863" s="21"/>
      <c r="E863" s="21"/>
      <c r="F863" s="21"/>
      <c r="G863" s="21"/>
      <c r="H863" s="22"/>
      <c r="I863" s="22"/>
    </row>
    <row r="864" spans="3:9" x14ac:dyDescent="0.2">
      <c r="C864" s="21"/>
      <c r="D864" s="21"/>
      <c r="E864" s="21"/>
      <c r="F864" s="21"/>
      <c r="G864" s="21"/>
      <c r="H864" s="22"/>
      <c r="I864" s="22"/>
    </row>
    <row r="865" spans="3:9" x14ac:dyDescent="0.2">
      <c r="C865" s="21"/>
      <c r="D865" s="21"/>
      <c r="E865" s="21"/>
      <c r="F865" s="21"/>
      <c r="G865" s="21"/>
      <c r="H865" s="22"/>
      <c r="I865" s="22"/>
    </row>
    <row r="866" spans="3:9" x14ac:dyDescent="0.2">
      <c r="C866" s="21"/>
      <c r="D866" s="21"/>
      <c r="E866" s="21"/>
      <c r="F866" s="21"/>
      <c r="G866" s="21"/>
      <c r="H866" s="22"/>
      <c r="I866" s="22"/>
    </row>
    <row r="867" spans="3:9" x14ac:dyDescent="0.2">
      <c r="C867" s="21"/>
      <c r="D867" s="21"/>
      <c r="E867" s="21"/>
      <c r="F867" s="21"/>
      <c r="G867" s="21"/>
      <c r="H867" s="22"/>
      <c r="I867" s="22"/>
    </row>
    <row r="868" spans="3:9" x14ac:dyDescent="0.2">
      <c r="C868" s="21"/>
      <c r="D868" s="21"/>
      <c r="E868" s="21"/>
      <c r="F868" s="21"/>
      <c r="G868" s="21"/>
      <c r="H868" s="22"/>
      <c r="I868" s="22"/>
    </row>
    <row r="869" spans="3:9" x14ac:dyDescent="0.2">
      <c r="C869" s="21"/>
      <c r="D869" s="21"/>
      <c r="E869" s="21"/>
      <c r="F869" s="21"/>
      <c r="G869" s="21"/>
      <c r="H869" s="22"/>
      <c r="I869" s="22"/>
    </row>
    <row r="870" spans="3:9" x14ac:dyDescent="0.2">
      <c r="C870" s="21"/>
      <c r="D870" s="21"/>
      <c r="E870" s="21"/>
      <c r="F870" s="21"/>
      <c r="G870" s="21"/>
      <c r="H870" s="22"/>
      <c r="I870" s="22"/>
    </row>
    <row r="871" spans="3:9" x14ac:dyDescent="0.2">
      <c r="C871" s="21"/>
      <c r="D871" s="21"/>
      <c r="E871" s="21"/>
      <c r="F871" s="21"/>
      <c r="G871" s="21"/>
      <c r="H871" s="22"/>
      <c r="I871" s="22"/>
    </row>
    <row r="872" spans="3:9" x14ac:dyDescent="0.2">
      <c r="C872" s="21"/>
      <c r="D872" s="21"/>
      <c r="E872" s="21"/>
      <c r="F872" s="21"/>
      <c r="G872" s="21"/>
      <c r="H872" s="22"/>
      <c r="I872" s="22"/>
    </row>
    <row r="873" spans="3:9" x14ac:dyDescent="0.2">
      <c r="C873" s="21"/>
      <c r="D873" s="21"/>
      <c r="E873" s="21"/>
      <c r="F873" s="21"/>
      <c r="G873" s="21"/>
      <c r="H873" s="22"/>
      <c r="I873" s="22"/>
    </row>
    <row r="874" spans="3:9" x14ac:dyDescent="0.2">
      <c r="C874" s="21"/>
      <c r="D874" s="21"/>
      <c r="E874" s="21"/>
      <c r="F874" s="21"/>
      <c r="G874" s="21"/>
      <c r="H874" s="22"/>
      <c r="I874" s="22"/>
    </row>
    <row r="875" spans="3:9" x14ac:dyDescent="0.2">
      <c r="C875" s="21"/>
      <c r="D875" s="21"/>
      <c r="E875" s="21"/>
      <c r="F875" s="21"/>
      <c r="G875" s="21"/>
      <c r="H875" s="22"/>
      <c r="I875" s="22"/>
    </row>
    <row r="876" spans="3:9" x14ac:dyDescent="0.2">
      <c r="C876" s="21"/>
      <c r="D876" s="21"/>
      <c r="E876" s="21"/>
      <c r="F876" s="21"/>
      <c r="G876" s="21"/>
      <c r="H876" s="22"/>
      <c r="I876" s="22"/>
    </row>
    <row r="877" spans="3:9" x14ac:dyDescent="0.2">
      <c r="C877" s="21"/>
      <c r="D877" s="21"/>
      <c r="E877" s="21"/>
      <c r="F877" s="21"/>
      <c r="G877" s="21"/>
      <c r="H877" s="22"/>
      <c r="I877" s="22"/>
    </row>
    <row r="878" spans="3:9" x14ac:dyDescent="0.2">
      <c r="C878" s="21"/>
      <c r="D878" s="21"/>
      <c r="E878" s="21"/>
      <c r="F878" s="21"/>
      <c r="G878" s="21"/>
      <c r="H878" s="22"/>
      <c r="I878" s="22"/>
    </row>
    <row r="879" spans="3:9" x14ac:dyDescent="0.2">
      <c r="C879" s="21"/>
      <c r="D879" s="21"/>
      <c r="E879" s="21"/>
      <c r="F879" s="21"/>
      <c r="G879" s="21"/>
      <c r="H879" s="22"/>
      <c r="I879" s="22"/>
    </row>
    <row r="880" spans="3:9" x14ac:dyDescent="0.2">
      <c r="C880" s="21"/>
      <c r="D880" s="21"/>
      <c r="E880" s="21"/>
      <c r="F880" s="21"/>
      <c r="G880" s="21"/>
      <c r="H880" s="22"/>
      <c r="I880" s="22"/>
    </row>
    <row r="881" spans="3:9" x14ac:dyDescent="0.2">
      <c r="C881" s="21"/>
      <c r="D881" s="21"/>
      <c r="E881" s="21"/>
      <c r="F881" s="21"/>
      <c r="G881" s="21"/>
      <c r="H881" s="22"/>
      <c r="I881" s="22"/>
    </row>
    <row r="882" spans="3:9" x14ac:dyDescent="0.2">
      <c r="C882" s="21"/>
      <c r="D882" s="21"/>
      <c r="E882" s="21"/>
      <c r="F882" s="21"/>
      <c r="G882" s="21"/>
      <c r="H882" s="22"/>
      <c r="I882" s="22"/>
    </row>
    <row r="883" spans="3:9" x14ac:dyDescent="0.2">
      <c r="C883" s="21"/>
      <c r="D883" s="21"/>
      <c r="E883" s="21"/>
      <c r="F883" s="21"/>
      <c r="G883" s="21"/>
      <c r="H883" s="22"/>
      <c r="I883" s="22"/>
    </row>
    <row r="884" spans="3:9" x14ac:dyDescent="0.2">
      <c r="C884" s="21"/>
      <c r="D884" s="21"/>
      <c r="E884" s="21"/>
      <c r="F884" s="21"/>
      <c r="G884" s="21"/>
      <c r="H884" s="22"/>
      <c r="I884" s="22"/>
    </row>
    <row r="885" spans="3:9" x14ac:dyDescent="0.2">
      <c r="C885" s="21"/>
      <c r="D885" s="21"/>
      <c r="E885" s="21"/>
      <c r="F885" s="21"/>
      <c r="G885" s="21"/>
      <c r="H885" s="22"/>
      <c r="I885" s="22"/>
    </row>
    <row r="886" spans="3:9" x14ac:dyDescent="0.2">
      <c r="C886" s="21"/>
      <c r="D886" s="21"/>
      <c r="E886" s="21"/>
      <c r="F886" s="21"/>
      <c r="G886" s="21"/>
      <c r="H886" s="22"/>
      <c r="I886" s="22"/>
    </row>
    <row r="887" spans="3:9" x14ac:dyDescent="0.2">
      <c r="C887" s="21"/>
      <c r="D887" s="21"/>
      <c r="E887" s="21"/>
      <c r="F887" s="21"/>
      <c r="G887" s="21"/>
      <c r="H887" s="22"/>
      <c r="I887" s="22"/>
    </row>
    <row r="888" spans="3:9" x14ac:dyDescent="0.2">
      <c r="C888" s="21"/>
      <c r="D888" s="21"/>
      <c r="E888" s="21"/>
      <c r="F888" s="21"/>
      <c r="G888" s="21"/>
      <c r="H888" s="22"/>
      <c r="I888" s="22"/>
    </row>
    <row r="889" spans="3:9" x14ac:dyDescent="0.2">
      <c r="C889" s="21"/>
      <c r="D889" s="21"/>
      <c r="E889" s="21"/>
      <c r="F889" s="21"/>
      <c r="G889" s="21"/>
      <c r="H889" s="22"/>
      <c r="I889" s="22"/>
    </row>
    <row r="890" spans="3:9" x14ac:dyDescent="0.2">
      <c r="C890" s="21"/>
      <c r="D890" s="21"/>
      <c r="E890" s="21"/>
      <c r="F890" s="21"/>
      <c r="G890" s="21"/>
      <c r="H890" s="22"/>
      <c r="I890" s="22"/>
    </row>
    <row r="891" spans="3:9" x14ac:dyDescent="0.2">
      <c r="C891" s="21"/>
      <c r="D891" s="21"/>
      <c r="E891" s="21"/>
      <c r="F891" s="21"/>
      <c r="G891" s="21"/>
      <c r="H891" s="22"/>
      <c r="I891" s="22"/>
    </row>
    <row r="892" spans="3:9" x14ac:dyDescent="0.2">
      <c r="C892" s="21"/>
      <c r="D892" s="21"/>
      <c r="E892" s="21"/>
      <c r="F892" s="21"/>
      <c r="G892" s="21"/>
      <c r="H892" s="22"/>
      <c r="I892" s="22"/>
    </row>
    <row r="893" spans="3:9" x14ac:dyDescent="0.2">
      <c r="C893" s="21"/>
      <c r="D893" s="21"/>
      <c r="E893" s="21"/>
      <c r="F893" s="21"/>
      <c r="G893" s="21"/>
      <c r="H893" s="22"/>
      <c r="I893" s="22"/>
    </row>
    <row r="894" spans="3:9" x14ac:dyDescent="0.2">
      <c r="C894" s="21"/>
      <c r="D894" s="21"/>
      <c r="E894" s="21"/>
      <c r="F894" s="21"/>
      <c r="G894" s="21"/>
      <c r="H894" s="22"/>
      <c r="I894" s="22"/>
    </row>
    <row r="895" spans="3:9" x14ac:dyDescent="0.2">
      <c r="C895" s="21"/>
      <c r="D895" s="21"/>
      <c r="E895" s="21"/>
      <c r="F895" s="21"/>
      <c r="G895" s="21"/>
      <c r="H895" s="22"/>
      <c r="I895" s="22"/>
    </row>
    <row r="896" spans="3:9" x14ac:dyDescent="0.2">
      <c r="C896" s="21"/>
      <c r="D896" s="21"/>
      <c r="E896" s="21"/>
      <c r="F896" s="21"/>
      <c r="G896" s="21"/>
      <c r="H896" s="22"/>
      <c r="I896" s="22"/>
    </row>
    <row r="897" spans="3:9" x14ac:dyDescent="0.2">
      <c r="C897" s="21"/>
      <c r="D897" s="21"/>
      <c r="E897" s="21"/>
      <c r="F897" s="21"/>
      <c r="G897" s="21"/>
      <c r="H897" s="22"/>
      <c r="I897" s="22"/>
    </row>
    <row r="898" spans="3:9" x14ac:dyDescent="0.2">
      <c r="C898" s="21"/>
      <c r="D898" s="21"/>
      <c r="E898" s="21"/>
      <c r="F898" s="21"/>
      <c r="G898" s="21"/>
      <c r="H898" s="22"/>
      <c r="I898" s="22"/>
    </row>
    <row r="899" spans="3:9" x14ac:dyDescent="0.2">
      <c r="C899" s="21"/>
      <c r="D899" s="21"/>
      <c r="E899" s="21"/>
      <c r="F899" s="21"/>
      <c r="G899" s="21"/>
      <c r="H899" s="22"/>
      <c r="I899" s="22"/>
    </row>
    <row r="900" spans="3:9" x14ac:dyDescent="0.2">
      <c r="C900" s="21"/>
      <c r="D900" s="21"/>
      <c r="E900" s="21"/>
      <c r="F900" s="21"/>
      <c r="G900" s="21"/>
      <c r="H900" s="22"/>
      <c r="I900" s="22"/>
    </row>
    <row r="901" spans="3:9" x14ac:dyDescent="0.2">
      <c r="C901" s="21"/>
      <c r="D901" s="21"/>
      <c r="E901" s="21"/>
      <c r="F901" s="21"/>
      <c r="G901" s="21"/>
      <c r="H901" s="22"/>
      <c r="I901" s="22"/>
    </row>
    <row r="902" spans="3:9" x14ac:dyDescent="0.2">
      <c r="C902" s="21"/>
      <c r="D902" s="21"/>
      <c r="E902" s="21"/>
      <c r="F902" s="21"/>
      <c r="G902" s="21"/>
      <c r="H902" s="22"/>
      <c r="I902" s="22"/>
    </row>
    <row r="903" spans="3:9" x14ac:dyDescent="0.2">
      <c r="C903" s="21"/>
      <c r="D903" s="21"/>
      <c r="E903" s="21"/>
      <c r="F903" s="21"/>
      <c r="G903" s="21"/>
      <c r="H903" s="22"/>
      <c r="I903" s="22"/>
    </row>
    <row r="904" spans="3:9" x14ac:dyDescent="0.2">
      <c r="C904" s="21"/>
      <c r="D904" s="21"/>
      <c r="E904" s="21"/>
      <c r="F904" s="21"/>
      <c r="G904" s="21"/>
      <c r="H904" s="22"/>
      <c r="I904" s="22"/>
    </row>
    <row r="905" spans="3:9" x14ac:dyDescent="0.2">
      <c r="C905" s="21"/>
      <c r="D905" s="21"/>
      <c r="E905" s="21"/>
      <c r="F905" s="21"/>
      <c r="G905" s="21"/>
      <c r="H905" s="22"/>
      <c r="I905" s="22"/>
    </row>
    <row r="906" spans="3:9" x14ac:dyDescent="0.2">
      <c r="C906" s="21"/>
      <c r="D906" s="21"/>
      <c r="E906" s="21"/>
      <c r="F906" s="21"/>
      <c r="G906" s="21"/>
      <c r="H906" s="22"/>
      <c r="I906" s="22"/>
    </row>
    <row r="907" spans="3:9" x14ac:dyDescent="0.2">
      <c r="C907" s="21"/>
      <c r="D907" s="21"/>
      <c r="E907" s="21"/>
      <c r="F907" s="21"/>
      <c r="G907" s="21"/>
      <c r="H907" s="22"/>
      <c r="I907" s="22"/>
    </row>
    <row r="908" spans="3:9" x14ac:dyDescent="0.2">
      <c r="C908" s="21"/>
      <c r="D908" s="21"/>
      <c r="E908" s="21"/>
      <c r="F908" s="21"/>
      <c r="G908" s="21"/>
      <c r="H908" s="22"/>
      <c r="I908" s="22"/>
    </row>
    <row r="909" spans="3:9" x14ac:dyDescent="0.2">
      <c r="C909" s="21"/>
      <c r="D909" s="21"/>
      <c r="E909" s="21"/>
      <c r="F909" s="21"/>
      <c r="G909" s="21"/>
      <c r="H909" s="22"/>
      <c r="I909" s="22"/>
    </row>
    <row r="910" spans="3:9" x14ac:dyDescent="0.2">
      <c r="C910" s="21"/>
      <c r="D910" s="21"/>
      <c r="E910" s="21"/>
      <c r="F910" s="21"/>
      <c r="G910" s="21"/>
      <c r="H910" s="22"/>
      <c r="I910" s="22"/>
    </row>
    <row r="911" spans="3:9" x14ac:dyDescent="0.2">
      <c r="C911" s="21"/>
      <c r="D911" s="21"/>
      <c r="E911" s="21"/>
      <c r="F911" s="21"/>
      <c r="G911" s="21"/>
      <c r="H911" s="22"/>
      <c r="I911" s="22"/>
    </row>
    <row r="912" spans="3:9" x14ac:dyDescent="0.2">
      <c r="C912" s="21"/>
      <c r="D912" s="21"/>
      <c r="E912" s="21"/>
      <c r="F912" s="21"/>
      <c r="G912" s="21"/>
      <c r="H912" s="22"/>
      <c r="I912" s="22"/>
    </row>
    <row r="913" spans="3:9" x14ac:dyDescent="0.2">
      <c r="C913" s="21"/>
      <c r="D913" s="21"/>
      <c r="E913" s="21"/>
      <c r="F913" s="21"/>
      <c r="G913" s="21"/>
      <c r="H913" s="22"/>
      <c r="I913" s="22"/>
    </row>
    <row r="914" spans="3:9" x14ac:dyDescent="0.2">
      <c r="C914" s="21"/>
      <c r="D914" s="21"/>
      <c r="E914" s="21"/>
      <c r="F914" s="21"/>
      <c r="G914" s="21"/>
      <c r="H914" s="22"/>
      <c r="I914" s="22"/>
    </row>
    <row r="915" spans="3:9" x14ac:dyDescent="0.2">
      <c r="C915" s="21"/>
      <c r="D915" s="21"/>
      <c r="E915" s="21"/>
      <c r="F915" s="21"/>
      <c r="G915" s="21"/>
      <c r="H915" s="22"/>
      <c r="I915" s="22"/>
    </row>
    <row r="916" spans="3:9" x14ac:dyDescent="0.2">
      <c r="C916" s="21"/>
      <c r="D916" s="21"/>
      <c r="E916" s="21"/>
      <c r="F916" s="21"/>
      <c r="G916" s="21"/>
      <c r="H916" s="22"/>
      <c r="I916" s="22"/>
    </row>
    <row r="917" spans="3:9" x14ac:dyDescent="0.2">
      <c r="C917" s="21"/>
      <c r="D917" s="21"/>
      <c r="E917" s="21"/>
      <c r="F917" s="21"/>
      <c r="G917" s="21"/>
      <c r="H917" s="22"/>
      <c r="I917" s="22"/>
    </row>
    <row r="918" spans="3:9" x14ac:dyDescent="0.2">
      <c r="C918" s="21"/>
      <c r="D918" s="21"/>
      <c r="E918" s="21"/>
      <c r="F918" s="21"/>
      <c r="G918" s="21"/>
      <c r="H918" s="22"/>
      <c r="I918" s="22"/>
    </row>
    <row r="919" spans="3:9" x14ac:dyDescent="0.2">
      <c r="C919" s="21"/>
      <c r="D919" s="21"/>
      <c r="E919" s="21"/>
      <c r="F919" s="21"/>
      <c r="G919" s="21"/>
      <c r="H919" s="22"/>
      <c r="I919" s="22"/>
    </row>
    <row r="920" spans="3:9" x14ac:dyDescent="0.2">
      <c r="C920" s="21"/>
      <c r="D920" s="21"/>
      <c r="E920" s="21"/>
      <c r="F920" s="21"/>
      <c r="G920" s="21"/>
      <c r="H920" s="22"/>
      <c r="I920" s="22"/>
    </row>
    <row r="921" spans="3:9" x14ac:dyDescent="0.2">
      <c r="C921" s="21"/>
      <c r="D921" s="21"/>
      <c r="E921" s="21"/>
      <c r="F921" s="21"/>
      <c r="G921" s="21"/>
      <c r="H921" s="22"/>
      <c r="I921" s="22"/>
    </row>
    <row r="922" spans="3:9" x14ac:dyDescent="0.2">
      <c r="C922" s="21"/>
      <c r="D922" s="21"/>
      <c r="E922" s="21"/>
      <c r="F922" s="21"/>
      <c r="G922" s="21"/>
      <c r="H922" s="22"/>
      <c r="I922" s="22"/>
    </row>
    <row r="923" spans="3:9" x14ac:dyDescent="0.2">
      <c r="C923" s="21"/>
      <c r="D923" s="21"/>
      <c r="E923" s="21"/>
      <c r="F923" s="21"/>
      <c r="G923" s="21"/>
      <c r="H923" s="22"/>
      <c r="I923" s="22"/>
    </row>
    <row r="924" spans="3:9" x14ac:dyDescent="0.2">
      <c r="C924" s="21"/>
      <c r="D924" s="21"/>
      <c r="E924" s="21"/>
      <c r="F924" s="21"/>
      <c r="G924" s="21"/>
      <c r="H924" s="22"/>
      <c r="I924" s="22"/>
    </row>
    <row r="925" spans="3:9" x14ac:dyDescent="0.2">
      <c r="C925" s="21"/>
      <c r="D925" s="21"/>
      <c r="E925" s="21"/>
      <c r="F925" s="21"/>
      <c r="G925" s="21"/>
      <c r="H925" s="22"/>
      <c r="I925" s="22"/>
    </row>
    <row r="926" spans="3:9" x14ac:dyDescent="0.2">
      <c r="C926" s="21"/>
      <c r="D926" s="21"/>
      <c r="E926" s="21"/>
      <c r="F926" s="21"/>
      <c r="G926" s="21"/>
      <c r="H926" s="22"/>
      <c r="I926" s="22"/>
    </row>
    <row r="927" spans="3:9" x14ac:dyDescent="0.2">
      <c r="C927" s="21"/>
      <c r="D927" s="21"/>
      <c r="E927" s="21"/>
      <c r="F927" s="21"/>
      <c r="G927" s="21"/>
      <c r="H927" s="22"/>
      <c r="I927" s="22"/>
    </row>
    <row r="928" spans="3:9" x14ac:dyDescent="0.2">
      <c r="C928" s="21"/>
      <c r="D928" s="21"/>
      <c r="E928" s="21"/>
      <c r="F928" s="21"/>
      <c r="G928" s="21"/>
      <c r="H928" s="22"/>
      <c r="I928" s="22"/>
    </row>
    <row r="929" spans="3:9" x14ac:dyDescent="0.2">
      <c r="C929" s="21"/>
      <c r="D929" s="21"/>
      <c r="E929" s="21"/>
      <c r="F929" s="21"/>
      <c r="G929" s="21"/>
      <c r="H929" s="22"/>
      <c r="I929" s="22"/>
    </row>
    <row r="930" spans="3:9" x14ac:dyDescent="0.2">
      <c r="C930" s="21"/>
      <c r="D930" s="21"/>
      <c r="E930" s="21"/>
      <c r="F930" s="21"/>
      <c r="G930" s="21"/>
      <c r="H930" s="22"/>
      <c r="I930" s="22"/>
    </row>
    <row r="931" spans="3:9" x14ac:dyDescent="0.2">
      <c r="C931" s="21"/>
      <c r="D931" s="21"/>
      <c r="E931" s="21"/>
      <c r="F931" s="21"/>
      <c r="G931" s="21"/>
      <c r="H931" s="22"/>
      <c r="I931" s="22"/>
    </row>
    <row r="932" spans="3:9" x14ac:dyDescent="0.2">
      <c r="C932" s="21"/>
      <c r="D932" s="21"/>
      <c r="E932" s="21"/>
      <c r="F932" s="21"/>
      <c r="G932" s="21"/>
      <c r="H932" s="22"/>
      <c r="I932" s="22"/>
    </row>
    <row r="933" spans="3:9" x14ac:dyDescent="0.2">
      <c r="C933" s="21"/>
      <c r="D933" s="21"/>
      <c r="E933" s="21"/>
      <c r="F933" s="21"/>
      <c r="G933" s="21"/>
      <c r="H933" s="22"/>
      <c r="I933" s="22"/>
    </row>
    <row r="934" spans="3:9" x14ac:dyDescent="0.2">
      <c r="C934" s="21"/>
      <c r="D934" s="21"/>
      <c r="E934" s="21"/>
      <c r="F934" s="21"/>
      <c r="G934" s="21"/>
      <c r="H934" s="22"/>
      <c r="I934" s="22"/>
    </row>
    <row r="935" spans="3:9" x14ac:dyDescent="0.2">
      <c r="C935" s="21"/>
      <c r="D935" s="21"/>
      <c r="E935" s="21"/>
      <c r="F935" s="21"/>
      <c r="G935" s="21"/>
      <c r="H935" s="22"/>
      <c r="I935" s="22"/>
    </row>
    <row r="936" spans="3:9" x14ac:dyDescent="0.2">
      <c r="C936" s="21"/>
      <c r="D936" s="21"/>
      <c r="E936" s="21"/>
      <c r="F936" s="21"/>
      <c r="G936" s="21"/>
      <c r="H936" s="22"/>
      <c r="I936" s="22"/>
    </row>
    <row r="937" spans="3:9" x14ac:dyDescent="0.2">
      <c r="C937" s="21"/>
      <c r="D937" s="21"/>
      <c r="E937" s="21"/>
      <c r="F937" s="21"/>
      <c r="G937" s="21"/>
      <c r="H937" s="22"/>
      <c r="I937" s="22"/>
    </row>
    <row r="938" spans="3:9" x14ac:dyDescent="0.2">
      <c r="C938" s="21"/>
      <c r="D938" s="21"/>
      <c r="E938" s="21"/>
      <c r="F938" s="21"/>
      <c r="G938" s="21"/>
      <c r="H938" s="22"/>
      <c r="I938" s="22"/>
    </row>
    <row r="939" spans="3:9" x14ac:dyDescent="0.2">
      <c r="C939" s="21"/>
      <c r="D939" s="21"/>
      <c r="E939" s="21"/>
      <c r="F939" s="21"/>
      <c r="G939" s="21"/>
      <c r="H939" s="22"/>
      <c r="I939" s="22"/>
    </row>
    <row r="940" spans="3:9" x14ac:dyDescent="0.2">
      <c r="C940" s="21"/>
      <c r="D940" s="21"/>
      <c r="E940" s="21"/>
      <c r="F940" s="21"/>
      <c r="G940" s="21"/>
      <c r="H940" s="22"/>
      <c r="I940" s="22"/>
    </row>
    <row r="941" spans="3:9" x14ac:dyDescent="0.2">
      <c r="C941" s="21"/>
      <c r="D941" s="21"/>
      <c r="E941" s="21"/>
      <c r="F941" s="21"/>
      <c r="G941" s="21"/>
      <c r="H941" s="22"/>
      <c r="I941" s="22"/>
    </row>
    <row r="942" spans="3:9" x14ac:dyDescent="0.2">
      <c r="C942" s="21"/>
      <c r="D942" s="21"/>
      <c r="E942" s="21"/>
      <c r="F942" s="21"/>
      <c r="G942" s="21"/>
      <c r="H942" s="22"/>
      <c r="I942" s="22"/>
    </row>
    <row r="943" spans="3:9" x14ac:dyDescent="0.2">
      <c r="C943" s="21"/>
      <c r="D943" s="21"/>
      <c r="E943" s="21"/>
      <c r="F943" s="21"/>
      <c r="G943" s="21"/>
      <c r="H943" s="22"/>
      <c r="I943" s="22"/>
    </row>
    <row r="944" spans="3:9" x14ac:dyDescent="0.2">
      <c r="C944" s="21"/>
      <c r="D944" s="21"/>
      <c r="E944" s="21"/>
      <c r="F944" s="21"/>
      <c r="G944" s="21"/>
      <c r="H944" s="22"/>
      <c r="I944" s="22"/>
    </row>
    <row r="945" spans="3:9" x14ac:dyDescent="0.2">
      <c r="C945" s="21"/>
      <c r="D945" s="21"/>
      <c r="E945" s="21"/>
      <c r="F945" s="21"/>
      <c r="G945" s="21"/>
      <c r="H945" s="22"/>
      <c r="I945" s="22"/>
    </row>
    <row r="946" spans="3:9" x14ac:dyDescent="0.2">
      <c r="C946" s="21"/>
      <c r="D946" s="21"/>
      <c r="E946" s="21"/>
      <c r="F946" s="21"/>
      <c r="G946" s="21"/>
      <c r="H946" s="22"/>
      <c r="I946" s="22"/>
    </row>
    <row r="947" spans="3:9" x14ac:dyDescent="0.2">
      <c r="C947" s="21"/>
      <c r="D947" s="21"/>
      <c r="E947" s="21"/>
      <c r="F947" s="21"/>
      <c r="G947" s="21"/>
      <c r="H947" s="22"/>
      <c r="I947" s="22"/>
    </row>
    <row r="948" spans="3:9" x14ac:dyDescent="0.2">
      <c r="C948" s="21"/>
      <c r="D948" s="21"/>
      <c r="E948" s="21"/>
      <c r="F948" s="21"/>
      <c r="G948" s="21"/>
      <c r="H948" s="22"/>
      <c r="I948" s="22"/>
    </row>
    <row r="949" spans="3:9" x14ac:dyDescent="0.2">
      <c r="C949" s="21"/>
      <c r="D949" s="21"/>
      <c r="E949" s="21"/>
      <c r="F949" s="21"/>
      <c r="G949" s="21"/>
      <c r="H949" s="22"/>
      <c r="I949" s="22"/>
    </row>
    <row r="950" spans="3:9" x14ac:dyDescent="0.2">
      <c r="C950" s="21"/>
      <c r="D950" s="21"/>
      <c r="E950" s="21"/>
      <c r="F950" s="21"/>
      <c r="G950" s="21"/>
      <c r="H950" s="22"/>
      <c r="I950" s="22"/>
    </row>
    <row r="951" spans="3:9" x14ac:dyDescent="0.2">
      <c r="C951" s="21"/>
      <c r="D951" s="21"/>
      <c r="E951" s="21"/>
      <c r="F951" s="21"/>
      <c r="G951" s="21"/>
      <c r="H951" s="22"/>
      <c r="I951" s="22"/>
    </row>
    <row r="952" spans="3:9" x14ac:dyDescent="0.2">
      <c r="C952" s="21"/>
      <c r="D952" s="21"/>
      <c r="E952" s="21"/>
      <c r="F952" s="21"/>
      <c r="G952" s="21"/>
      <c r="H952" s="22"/>
      <c r="I952" s="22"/>
    </row>
    <row r="953" spans="3:9" x14ac:dyDescent="0.2">
      <c r="C953" s="21"/>
      <c r="D953" s="21"/>
      <c r="E953" s="21"/>
      <c r="F953" s="21"/>
      <c r="G953" s="21"/>
      <c r="H953" s="22"/>
      <c r="I953" s="22"/>
    </row>
    <row r="954" spans="3:9" x14ac:dyDescent="0.2">
      <c r="C954" s="21"/>
      <c r="D954" s="21"/>
      <c r="E954" s="21"/>
      <c r="F954" s="21"/>
      <c r="G954" s="21"/>
      <c r="H954" s="22"/>
      <c r="I954" s="22"/>
    </row>
    <row r="955" spans="3:9" x14ac:dyDescent="0.2">
      <c r="C955" s="21"/>
      <c r="D955" s="21"/>
      <c r="E955" s="21"/>
      <c r="F955" s="21"/>
      <c r="G955" s="21"/>
      <c r="H955" s="22"/>
      <c r="I955" s="22"/>
    </row>
    <row r="956" spans="3:9" x14ac:dyDescent="0.2">
      <c r="C956" s="21"/>
      <c r="D956" s="21"/>
      <c r="E956" s="21"/>
      <c r="F956" s="21"/>
      <c r="G956" s="21"/>
      <c r="H956" s="22"/>
      <c r="I956" s="22"/>
    </row>
    <row r="957" spans="3:9" x14ac:dyDescent="0.2">
      <c r="C957" s="21"/>
      <c r="D957" s="21"/>
      <c r="E957" s="21"/>
      <c r="F957" s="21"/>
      <c r="G957" s="21"/>
      <c r="H957" s="22"/>
      <c r="I957" s="22"/>
    </row>
    <row r="958" spans="3:9" x14ac:dyDescent="0.2">
      <c r="C958" s="21"/>
      <c r="D958" s="21"/>
      <c r="E958" s="21"/>
      <c r="F958" s="21"/>
      <c r="G958" s="21"/>
      <c r="H958" s="22"/>
      <c r="I958" s="22"/>
    </row>
    <row r="959" spans="3:9" x14ac:dyDescent="0.2">
      <c r="C959" s="21"/>
      <c r="D959" s="21"/>
      <c r="E959" s="21"/>
      <c r="F959" s="21"/>
      <c r="G959" s="21"/>
      <c r="H959" s="22"/>
      <c r="I959" s="22"/>
    </row>
    <row r="960" spans="3:9" x14ac:dyDescent="0.2">
      <c r="C960" s="21"/>
      <c r="D960" s="21"/>
      <c r="E960" s="21"/>
      <c r="F960" s="21"/>
      <c r="G960" s="21"/>
      <c r="H960" s="22"/>
      <c r="I960" s="22"/>
    </row>
    <row r="961" spans="3:9" x14ac:dyDescent="0.2">
      <c r="C961" s="21"/>
      <c r="D961" s="21"/>
      <c r="E961" s="21"/>
      <c r="F961" s="21"/>
      <c r="G961" s="21"/>
      <c r="H961" s="22"/>
      <c r="I961" s="22"/>
    </row>
    <row r="962" spans="3:9" x14ac:dyDescent="0.2">
      <c r="C962" s="21"/>
      <c r="D962" s="21"/>
      <c r="E962" s="21"/>
      <c r="F962" s="21"/>
      <c r="G962" s="21"/>
      <c r="H962" s="22"/>
      <c r="I962" s="22"/>
    </row>
    <row r="963" spans="3:9" x14ac:dyDescent="0.2">
      <c r="C963" s="21"/>
      <c r="D963" s="21"/>
      <c r="E963" s="21"/>
      <c r="F963" s="21"/>
      <c r="G963" s="21"/>
      <c r="H963" s="22"/>
      <c r="I963" s="22"/>
    </row>
    <row r="964" spans="3:9" x14ac:dyDescent="0.2">
      <c r="C964" s="21"/>
      <c r="D964" s="21"/>
      <c r="E964" s="21"/>
      <c r="F964" s="21"/>
      <c r="G964" s="21"/>
      <c r="H964" s="22"/>
      <c r="I964" s="22"/>
    </row>
    <row r="965" spans="3:9" x14ac:dyDescent="0.2">
      <c r="C965" s="21"/>
      <c r="D965" s="21"/>
      <c r="E965" s="21"/>
      <c r="F965" s="21"/>
      <c r="G965" s="21"/>
      <c r="H965" s="22"/>
      <c r="I965" s="22"/>
    </row>
    <row r="966" spans="3:9" x14ac:dyDescent="0.2">
      <c r="C966" s="21"/>
      <c r="D966" s="21"/>
      <c r="E966" s="21"/>
      <c r="F966" s="21"/>
      <c r="G966" s="21"/>
      <c r="H966" s="22"/>
      <c r="I966" s="22"/>
    </row>
    <row r="967" spans="3:9" x14ac:dyDescent="0.2">
      <c r="C967" s="21"/>
      <c r="D967" s="21"/>
      <c r="E967" s="21"/>
      <c r="F967" s="21"/>
      <c r="G967" s="21"/>
      <c r="H967" s="22"/>
      <c r="I967" s="22"/>
    </row>
    <row r="968" spans="3:9" x14ac:dyDescent="0.2">
      <c r="C968" s="21"/>
      <c r="D968" s="21"/>
      <c r="E968" s="21"/>
      <c r="F968" s="21"/>
      <c r="G968" s="21"/>
      <c r="H968" s="22"/>
      <c r="I968" s="22"/>
    </row>
    <row r="969" spans="3:9" x14ac:dyDescent="0.2">
      <c r="C969" s="21"/>
      <c r="D969" s="21"/>
      <c r="E969" s="21"/>
      <c r="F969" s="21"/>
      <c r="G969" s="21"/>
      <c r="H969" s="22"/>
      <c r="I969" s="22"/>
    </row>
    <row r="970" spans="3:9" x14ac:dyDescent="0.2">
      <c r="C970" s="21"/>
      <c r="D970" s="21"/>
      <c r="E970" s="21"/>
      <c r="F970" s="21"/>
      <c r="G970" s="21"/>
      <c r="H970" s="22"/>
      <c r="I970" s="22"/>
    </row>
    <row r="971" spans="3:9" x14ac:dyDescent="0.2">
      <c r="C971" s="21"/>
      <c r="D971" s="21"/>
      <c r="E971" s="21"/>
      <c r="F971" s="21"/>
      <c r="G971" s="21"/>
      <c r="H971" s="22"/>
      <c r="I971" s="22"/>
    </row>
    <row r="972" spans="3:9" x14ac:dyDescent="0.2">
      <c r="C972" s="21"/>
      <c r="D972" s="21"/>
      <c r="E972" s="21"/>
      <c r="F972" s="21"/>
      <c r="G972" s="21"/>
      <c r="H972" s="22"/>
      <c r="I972" s="22"/>
    </row>
    <row r="973" spans="3:9" x14ac:dyDescent="0.2">
      <c r="C973" s="21"/>
      <c r="D973" s="21"/>
      <c r="E973" s="21"/>
      <c r="F973" s="21"/>
      <c r="G973" s="21"/>
      <c r="H973" s="22"/>
      <c r="I973" s="22"/>
    </row>
    <row r="974" spans="3:9" x14ac:dyDescent="0.2">
      <c r="C974" s="21"/>
      <c r="D974" s="21"/>
      <c r="E974" s="21"/>
      <c r="F974" s="21"/>
      <c r="G974" s="21"/>
      <c r="H974" s="22"/>
      <c r="I974" s="22"/>
    </row>
    <row r="975" spans="3:9" x14ac:dyDescent="0.2">
      <c r="C975" s="21"/>
      <c r="D975" s="21"/>
      <c r="E975" s="21"/>
      <c r="F975" s="21"/>
      <c r="G975" s="21"/>
      <c r="H975" s="22"/>
      <c r="I975" s="22"/>
    </row>
    <row r="976" spans="3:9" x14ac:dyDescent="0.2">
      <c r="C976" s="21"/>
      <c r="D976" s="21"/>
      <c r="E976" s="21"/>
      <c r="F976" s="21"/>
      <c r="G976" s="21"/>
      <c r="H976" s="22"/>
      <c r="I976" s="22"/>
    </row>
    <row r="977" spans="3:9" x14ac:dyDescent="0.2">
      <c r="C977" s="21"/>
      <c r="D977" s="21"/>
      <c r="E977" s="21"/>
      <c r="F977" s="21"/>
      <c r="G977" s="21"/>
      <c r="H977" s="22"/>
      <c r="I977" s="22"/>
    </row>
    <row r="978" spans="3:9" x14ac:dyDescent="0.2">
      <c r="C978" s="21"/>
      <c r="D978" s="21"/>
      <c r="E978" s="21"/>
      <c r="F978" s="21"/>
      <c r="G978" s="21"/>
      <c r="H978" s="22"/>
      <c r="I978" s="22"/>
    </row>
    <row r="979" spans="3:9" x14ac:dyDescent="0.2">
      <c r="C979" s="21"/>
      <c r="D979" s="21"/>
      <c r="E979" s="21"/>
      <c r="F979" s="21"/>
      <c r="G979" s="21"/>
      <c r="H979" s="22"/>
      <c r="I979" s="22"/>
    </row>
    <row r="980" spans="3:9" x14ac:dyDescent="0.2">
      <c r="C980" s="21"/>
      <c r="D980" s="21"/>
      <c r="E980" s="21"/>
      <c r="F980" s="21"/>
      <c r="G980" s="21"/>
      <c r="H980" s="22"/>
      <c r="I980" s="22"/>
    </row>
    <row r="981" spans="3:9" x14ac:dyDescent="0.2">
      <c r="C981" s="21"/>
      <c r="D981" s="21"/>
      <c r="E981" s="21"/>
      <c r="F981" s="21"/>
      <c r="G981" s="21"/>
      <c r="H981" s="22"/>
      <c r="I981" s="22"/>
    </row>
    <row r="982" spans="3:9" x14ac:dyDescent="0.2">
      <c r="C982" s="21"/>
      <c r="D982" s="21"/>
      <c r="E982" s="21"/>
      <c r="F982" s="21"/>
      <c r="G982" s="21"/>
      <c r="H982" s="22"/>
      <c r="I982" s="22"/>
    </row>
    <row r="983" spans="3:9" x14ac:dyDescent="0.2">
      <c r="C983" s="21"/>
      <c r="D983" s="21"/>
      <c r="E983" s="21"/>
      <c r="F983" s="21"/>
      <c r="G983" s="21"/>
      <c r="H983" s="22"/>
      <c r="I983" s="22"/>
    </row>
    <row r="984" spans="3:9" x14ac:dyDescent="0.2">
      <c r="C984" s="21"/>
      <c r="D984" s="21"/>
      <c r="E984" s="21"/>
      <c r="F984" s="21"/>
      <c r="G984" s="21"/>
      <c r="H984" s="22"/>
      <c r="I984" s="22"/>
    </row>
    <row r="985" spans="3:9" x14ac:dyDescent="0.2">
      <c r="C985" s="21"/>
      <c r="D985" s="21"/>
      <c r="E985" s="21"/>
      <c r="F985" s="21"/>
      <c r="G985" s="21"/>
      <c r="H985" s="22"/>
      <c r="I985" s="22"/>
    </row>
    <row r="986" spans="3:9" x14ac:dyDescent="0.2">
      <c r="C986" s="21"/>
      <c r="D986" s="21"/>
      <c r="E986" s="21"/>
      <c r="F986" s="21"/>
      <c r="G986" s="21"/>
      <c r="H986" s="22"/>
      <c r="I986" s="22"/>
    </row>
    <row r="987" spans="3:9" x14ac:dyDescent="0.2">
      <c r="C987" s="21"/>
      <c r="D987" s="21"/>
      <c r="E987" s="21"/>
      <c r="F987" s="21"/>
      <c r="G987" s="21"/>
      <c r="H987" s="22"/>
      <c r="I987" s="22"/>
    </row>
    <row r="988" spans="3:9" x14ac:dyDescent="0.2">
      <c r="C988" s="21"/>
      <c r="D988" s="21"/>
      <c r="E988" s="21"/>
      <c r="F988" s="21"/>
      <c r="G988" s="21"/>
      <c r="H988" s="22"/>
      <c r="I988" s="22"/>
    </row>
    <row r="989" spans="3:9" x14ac:dyDescent="0.2">
      <c r="C989" s="21"/>
      <c r="D989" s="21"/>
      <c r="E989" s="21"/>
      <c r="F989" s="21"/>
      <c r="G989" s="21"/>
      <c r="H989" s="22"/>
      <c r="I989" s="22"/>
    </row>
    <row r="990" spans="3:9" x14ac:dyDescent="0.2">
      <c r="C990" s="21"/>
      <c r="D990" s="21"/>
      <c r="E990" s="21"/>
      <c r="F990" s="21"/>
      <c r="G990" s="21"/>
      <c r="H990" s="22"/>
      <c r="I990" s="22"/>
    </row>
    <row r="991" spans="3:9" x14ac:dyDescent="0.2">
      <c r="C991" s="21"/>
      <c r="D991" s="21"/>
      <c r="E991" s="21"/>
      <c r="F991" s="21"/>
      <c r="G991" s="21"/>
      <c r="H991" s="22"/>
      <c r="I991" s="22"/>
    </row>
    <row r="992" spans="3:9" x14ac:dyDescent="0.2">
      <c r="C992" s="21"/>
      <c r="D992" s="21"/>
      <c r="E992" s="21"/>
      <c r="F992" s="21"/>
      <c r="G992" s="21"/>
      <c r="H992" s="22"/>
      <c r="I992" s="22"/>
    </row>
    <row r="993" spans="3:9" x14ac:dyDescent="0.2">
      <c r="C993" s="21"/>
      <c r="D993" s="21"/>
      <c r="E993" s="21"/>
      <c r="F993" s="21"/>
      <c r="G993" s="21"/>
      <c r="H993" s="22"/>
      <c r="I993" s="22"/>
    </row>
    <row r="994" spans="3:9" x14ac:dyDescent="0.2">
      <c r="C994" s="21"/>
      <c r="D994" s="21"/>
      <c r="E994" s="21"/>
      <c r="F994" s="21"/>
      <c r="G994" s="21"/>
      <c r="H994" s="22"/>
      <c r="I994" s="22"/>
    </row>
    <row r="995" spans="3:9" x14ac:dyDescent="0.2">
      <c r="C995" s="21"/>
      <c r="D995" s="21"/>
      <c r="E995" s="21"/>
      <c r="F995" s="21"/>
      <c r="G995" s="21"/>
      <c r="H995" s="22"/>
      <c r="I995" s="22"/>
    </row>
    <row r="996" spans="3:9" x14ac:dyDescent="0.2">
      <c r="C996" s="21"/>
      <c r="D996" s="21"/>
      <c r="E996" s="21"/>
      <c r="F996" s="21"/>
      <c r="G996" s="21"/>
      <c r="H996" s="22"/>
      <c r="I996" s="22"/>
    </row>
    <row r="997" spans="3:9" x14ac:dyDescent="0.2">
      <c r="C997" s="21"/>
      <c r="D997" s="21"/>
      <c r="E997" s="21"/>
      <c r="F997" s="21"/>
      <c r="G997" s="21"/>
      <c r="H997" s="22"/>
      <c r="I997" s="22"/>
    </row>
    <row r="998" spans="3:9" x14ac:dyDescent="0.2">
      <c r="C998" s="21"/>
      <c r="D998" s="21"/>
      <c r="E998" s="21"/>
      <c r="F998" s="21"/>
      <c r="G998" s="21"/>
      <c r="H998" s="22"/>
      <c r="I998" s="22"/>
    </row>
    <row r="999" spans="3:9" x14ac:dyDescent="0.2">
      <c r="C999" s="21"/>
      <c r="D999" s="21"/>
      <c r="E999" s="21"/>
      <c r="F999" s="21"/>
      <c r="G999" s="21"/>
      <c r="H999" s="22"/>
      <c r="I999" s="22"/>
    </row>
    <row r="1000" spans="3:9" x14ac:dyDescent="0.2">
      <c r="C1000" s="21"/>
      <c r="D1000" s="21"/>
      <c r="E1000" s="21"/>
      <c r="F1000" s="21"/>
      <c r="G1000" s="21"/>
      <c r="H1000" s="22"/>
      <c r="I1000" s="22"/>
    </row>
    <row r="1001" spans="3:9" x14ac:dyDescent="0.2">
      <c r="C1001" s="21"/>
      <c r="D1001" s="21"/>
      <c r="E1001" s="21"/>
      <c r="F1001" s="21"/>
      <c r="G1001" s="21"/>
      <c r="H1001" s="22"/>
      <c r="I1001" s="22"/>
    </row>
    <row r="1002" spans="3:9" x14ac:dyDescent="0.2">
      <c r="C1002" s="21"/>
      <c r="D1002" s="21"/>
      <c r="E1002" s="21"/>
      <c r="F1002" s="21"/>
      <c r="G1002" s="21"/>
      <c r="H1002" s="22"/>
      <c r="I1002" s="22"/>
    </row>
    <row r="1003" spans="3:9" x14ac:dyDescent="0.2">
      <c r="C1003" s="21"/>
      <c r="D1003" s="21"/>
      <c r="E1003" s="21"/>
      <c r="F1003" s="21"/>
      <c r="G1003" s="21"/>
      <c r="H1003" s="22"/>
      <c r="I1003" s="22"/>
    </row>
    <row r="1004" spans="3:9" x14ac:dyDescent="0.2">
      <c r="C1004" s="21"/>
      <c r="D1004" s="21"/>
      <c r="E1004" s="21"/>
      <c r="F1004" s="21"/>
      <c r="G1004" s="21"/>
      <c r="H1004" s="22"/>
      <c r="I1004" s="22"/>
    </row>
    <row r="1005" spans="3:9" x14ac:dyDescent="0.2">
      <c r="C1005" s="21"/>
      <c r="D1005" s="21"/>
      <c r="E1005" s="21"/>
      <c r="F1005" s="21"/>
      <c r="G1005" s="21"/>
      <c r="H1005" s="22"/>
      <c r="I1005" s="22"/>
    </row>
    <row r="1006" spans="3:9" x14ac:dyDescent="0.2">
      <c r="C1006" s="21"/>
      <c r="D1006" s="21"/>
      <c r="E1006" s="21"/>
      <c r="F1006" s="21"/>
      <c r="G1006" s="21"/>
      <c r="H1006" s="22"/>
      <c r="I1006" s="22"/>
    </row>
    <row r="1007" spans="3:9" x14ac:dyDescent="0.2">
      <c r="C1007" s="21"/>
      <c r="D1007" s="21"/>
      <c r="E1007" s="21"/>
      <c r="F1007" s="21"/>
      <c r="G1007" s="21"/>
      <c r="H1007" s="22"/>
      <c r="I1007" s="22"/>
    </row>
    <row r="1008" spans="3:9" x14ac:dyDescent="0.2">
      <c r="C1008" s="21"/>
      <c r="D1008" s="21"/>
      <c r="E1008" s="21"/>
      <c r="F1008" s="21"/>
      <c r="G1008" s="21"/>
      <c r="H1008" s="22"/>
      <c r="I1008" s="22"/>
    </row>
    <row r="1009" spans="3:9" x14ac:dyDescent="0.2">
      <c r="C1009" s="21"/>
      <c r="D1009" s="21"/>
      <c r="E1009" s="21"/>
      <c r="F1009" s="21"/>
      <c r="G1009" s="21"/>
      <c r="H1009" s="22"/>
      <c r="I1009" s="22"/>
    </row>
    <row r="1010" spans="3:9" x14ac:dyDescent="0.2">
      <c r="C1010" s="21"/>
      <c r="D1010" s="21"/>
      <c r="E1010" s="21"/>
      <c r="F1010" s="21"/>
      <c r="G1010" s="21"/>
      <c r="H1010" s="22"/>
      <c r="I1010" s="22"/>
    </row>
    <row r="1011" spans="3:9" x14ac:dyDescent="0.2">
      <c r="C1011" s="21"/>
      <c r="D1011" s="21"/>
      <c r="E1011" s="21"/>
      <c r="F1011" s="21"/>
      <c r="G1011" s="21"/>
      <c r="H1011" s="22"/>
      <c r="I1011" s="22"/>
    </row>
    <row r="1012" spans="3:9" x14ac:dyDescent="0.2">
      <c r="C1012" s="21"/>
      <c r="D1012" s="21"/>
      <c r="E1012" s="21"/>
      <c r="F1012" s="21"/>
      <c r="G1012" s="21"/>
      <c r="H1012" s="22"/>
      <c r="I1012" s="22"/>
    </row>
    <row r="1013" spans="3:9" x14ac:dyDescent="0.2">
      <c r="C1013" s="21"/>
      <c r="D1013" s="21"/>
      <c r="E1013" s="21"/>
      <c r="F1013" s="21"/>
      <c r="G1013" s="21"/>
      <c r="H1013" s="22"/>
      <c r="I1013" s="22"/>
    </row>
    <row r="1014" spans="3:9" x14ac:dyDescent="0.2">
      <c r="C1014" s="21"/>
      <c r="D1014" s="21"/>
      <c r="E1014" s="21"/>
      <c r="F1014" s="21"/>
      <c r="G1014" s="21"/>
      <c r="H1014" s="22"/>
      <c r="I1014" s="22"/>
    </row>
    <row r="1015" spans="3:9" x14ac:dyDescent="0.2">
      <c r="C1015" s="21"/>
      <c r="D1015" s="21"/>
      <c r="E1015" s="21"/>
      <c r="F1015" s="21"/>
      <c r="G1015" s="21"/>
      <c r="H1015" s="22"/>
      <c r="I1015" s="22"/>
    </row>
    <row r="1016" spans="3:9" x14ac:dyDescent="0.2">
      <c r="C1016" s="21"/>
      <c r="D1016" s="21"/>
      <c r="E1016" s="21"/>
      <c r="F1016" s="21"/>
      <c r="G1016" s="21"/>
      <c r="H1016" s="22"/>
      <c r="I1016" s="22"/>
    </row>
    <row r="1017" spans="3:9" x14ac:dyDescent="0.2">
      <c r="C1017" s="21"/>
      <c r="D1017" s="21"/>
      <c r="E1017" s="21"/>
      <c r="F1017" s="21"/>
      <c r="G1017" s="21"/>
      <c r="H1017" s="22"/>
      <c r="I1017" s="22"/>
    </row>
    <row r="1018" spans="3:9" x14ac:dyDescent="0.2">
      <c r="C1018" s="21"/>
      <c r="D1018" s="21"/>
      <c r="E1018" s="21"/>
      <c r="F1018" s="21"/>
      <c r="G1018" s="21"/>
      <c r="H1018" s="22"/>
      <c r="I1018" s="22"/>
    </row>
    <row r="1019" spans="3:9" x14ac:dyDescent="0.2">
      <c r="C1019" s="21"/>
      <c r="D1019" s="21"/>
      <c r="E1019" s="21"/>
      <c r="F1019" s="21"/>
      <c r="G1019" s="21"/>
      <c r="H1019" s="22"/>
      <c r="I1019" s="22"/>
    </row>
    <row r="1020" spans="3:9" x14ac:dyDescent="0.2">
      <c r="C1020" s="21"/>
      <c r="D1020" s="21"/>
      <c r="E1020" s="21"/>
      <c r="F1020" s="21"/>
      <c r="G1020" s="21"/>
      <c r="H1020" s="22"/>
      <c r="I1020" s="22"/>
    </row>
    <row r="1021" spans="3:9" x14ac:dyDescent="0.2">
      <c r="C1021" s="21"/>
      <c r="D1021" s="21"/>
      <c r="E1021" s="21"/>
      <c r="F1021" s="21"/>
      <c r="G1021" s="21"/>
      <c r="H1021" s="22"/>
      <c r="I1021" s="22"/>
    </row>
    <row r="1022" spans="3:9" x14ac:dyDescent="0.2">
      <c r="C1022" s="21"/>
      <c r="D1022" s="21"/>
      <c r="E1022" s="21"/>
      <c r="F1022" s="21"/>
      <c r="G1022" s="21"/>
      <c r="H1022" s="22"/>
      <c r="I1022" s="22"/>
    </row>
    <row r="1023" spans="3:9" x14ac:dyDescent="0.2">
      <c r="C1023" s="21"/>
      <c r="D1023" s="21"/>
      <c r="E1023" s="21"/>
      <c r="F1023" s="21"/>
      <c r="G1023" s="21"/>
      <c r="H1023" s="22"/>
      <c r="I1023" s="22"/>
    </row>
    <row r="1024" spans="3:9" x14ac:dyDescent="0.2">
      <c r="C1024" s="21"/>
      <c r="D1024" s="21"/>
      <c r="E1024" s="21"/>
      <c r="F1024" s="21"/>
      <c r="G1024" s="21"/>
      <c r="H1024" s="22"/>
      <c r="I1024" s="22"/>
    </row>
    <row r="1025" spans="3:9" x14ac:dyDescent="0.2">
      <c r="C1025" s="21"/>
      <c r="D1025" s="21"/>
      <c r="E1025" s="21"/>
      <c r="F1025" s="21"/>
      <c r="G1025" s="21"/>
      <c r="H1025" s="22"/>
      <c r="I1025" s="22"/>
    </row>
    <row r="1026" spans="3:9" x14ac:dyDescent="0.2">
      <c r="C1026" s="21"/>
      <c r="D1026" s="21"/>
      <c r="E1026" s="21"/>
      <c r="F1026" s="21"/>
      <c r="G1026" s="21"/>
      <c r="H1026" s="22"/>
      <c r="I1026" s="22"/>
    </row>
    <row r="1027" spans="3:9" x14ac:dyDescent="0.2">
      <c r="C1027" s="21"/>
      <c r="D1027" s="21"/>
      <c r="E1027" s="21"/>
      <c r="F1027" s="21"/>
      <c r="G1027" s="21"/>
      <c r="H1027" s="22"/>
      <c r="I1027" s="22"/>
    </row>
    <row r="1028" spans="3:9" x14ac:dyDescent="0.2">
      <c r="C1028" s="21"/>
      <c r="D1028" s="21"/>
      <c r="E1028" s="21"/>
      <c r="F1028" s="21"/>
      <c r="G1028" s="21"/>
      <c r="H1028" s="22"/>
      <c r="I1028" s="22"/>
    </row>
    <row r="1029" spans="3:9" x14ac:dyDescent="0.2">
      <c r="C1029" s="21"/>
      <c r="D1029" s="21"/>
      <c r="E1029" s="21"/>
      <c r="F1029" s="21"/>
      <c r="G1029" s="21"/>
      <c r="H1029" s="22"/>
      <c r="I1029" s="22"/>
    </row>
    <row r="1030" spans="3:9" x14ac:dyDescent="0.2">
      <c r="C1030" s="21"/>
      <c r="D1030" s="21"/>
      <c r="E1030" s="21"/>
      <c r="F1030" s="21"/>
      <c r="G1030" s="21"/>
      <c r="H1030" s="22"/>
      <c r="I1030" s="22"/>
    </row>
    <row r="1031" spans="3:9" x14ac:dyDescent="0.2">
      <c r="C1031" s="21"/>
      <c r="D1031" s="21"/>
      <c r="E1031" s="21"/>
      <c r="F1031" s="21"/>
      <c r="G1031" s="21"/>
      <c r="H1031" s="22"/>
      <c r="I1031" s="22"/>
    </row>
    <row r="1032" spans="3:9" x14ac:dyDescent="0.2">
      <c r="C1032" s="21"/>
      <c r="D1032" s="21"/>
      <c r="E1032" s="21"/>
      <c r="F1032" s="21"/>
      <c r="G1032" s="21"/>
      <c r="H1032" s="22"/>
      <c r="I1032" s="22"/>
    </row>
    <row r="1033" spans="3:9" x14ac:dyDescent="0.2">
      <c r="C1033" s="21"/>
      <c r="D1033" s="21"/>
      <c r="E1033" s="21"/>
      <c r="F1033" s="21"/>
      <c r="G1033" s="21"/>
      <c r="H1033" s="22"/>
      <c r="I1033" s="22"/>
    </row>
    <row r="1034" spans="3:9" x14ac:dyDescent="0.2">
      <c r="C1034" s="21"/>
      <c r="D1034" s="21"/>
      <c r="E1034" s="21"/>
      <c r="F1034" s="21"/>
      <c r="G1034" s="21"/>
      <c r="H1034" s="22"/>
      <c r="I1034" s="22"/>
    </row>
    <row r="1035" spans="3:9" x14ac:dyDescent="0.2">
      <c r="C1035" s="21"/>
      <c r="D1035" s="21"/>
      <c r="E1035" s="21"/>
      <c r="F1035" s="21"/>
      <c r="G1035" s="21"/>
      <c r="H1035" s="22"/>
      <c r="I1035" s="22"/>
    </row>
    <row r="1036" spans="3:9" x14ac:dyDescent="0.2">
      <c r="C1036" s="21"/>
      <c r="D1036" s="21"/>
      <c r="E1036" s="21"/>
      <c r="F1036" s="21"/>
      <c r="G1036" s="21"/>
      <c r="H1036" s="22"/>
      <c r="I1036" s="22"/>
    </row>
    <row r="1037" spans="3:9" x14ac:dyDescent="0.2">
      <c r="C1037" s="21"/>
      <c r="D1037" s="21"/>
      <c r="E1037" s="21"/>
      <c r="F1037" s="21"/>
      <c r="G1037" s="21"/>
      <c r="H1037" s="22"/>
      <c r="I1037" s="22"/>
    </row>
    <row r="1038" spans="3:9" x14ac:dyDescent="0.2">
      <c r="C1038" s="21"/>
      <c r="D1038" s="21"/>
      <c r="E1038" s="21"/>
      <c r="F1038" s="21"/>
      <c r="G1038" s="21"/>
      <c r="H1038" s="22"/>
      <c r="I1038" s="22"/>
    </row>
    <row r="1039" spans="3:9" x14ac:dyDescent="0.2">
      <c r="C1039" s="21"/>
      <c r="D1039" s="21"/>
      <c r="E1039" s="21"/>
      <c r="F1039" s="21"/>
      <c r="G1039" s="21"/>
      <c r="H1039" s="22"/>
      <c r="I1039" s="22"/>
    </row>
    <row r="1040" spans="3:9" x14ac:dyDescent="0.2">
      <c r="C1040" s="21"/>
      <c r="D1040" s="21"/>
      <c r="E1040" s="21"/>
      <c r="F1040" s="21"/>
      <c r="G1040" s="21"/>
      <c r="H1040" s="22"/>
      <c r="I1040" s="22"/>
    </row>
    <row r="1041" spans="3:9" x14ac:dyDescent="0.2">
      <c r="C1041" s="21"/>
      <c r="D1041" s="21"/>
      <c r="E1041" s="21"/>
      <c r="F1041" s="21"/>
      <c r="G1041" s="21"/>
      <c r="H1041" s="22"/>
      <c r="I1041" s="22"/>
    </row>
    <row r="1042" spans="3:9" x14ac:dyDescent="0.2">
      <c r="C1042" s="21"/>
      <c r="D1042" s="21"/>
      <c r="E1042" s="21"/>
      <c r="F1042" s="21"/>
      <c r="G1042" s="21"/>
      <c r="H1042" s="22"/>
      <c r="I1042" s="22"/>
    </row>
    <row r="1043" spans="3:9" x14ac:dyDescent="0.2">
      <c r="C1043" s="21"/>
      <c r="D1043" s="21"/>
      <c r="E1043" s="21"/>
      <c r="F1043" s="21"/>
      <c r="G1043" s="21"/>
      <c r="H1043" s="22"/>
      <c r="I1043" s="22"/>
    </row>
    <row r="1044" spans="3:9" x14ac:dyDescent="0.2">
      <c r="C1044" s="21"/>
      <c r="D1044" s="21"/>
      <c r="E1044" s="21"/>
      <c r="F1044" s="21"/>
      <c r="G1044" s="21"/>
      <c r="H1044" s="22"/>
      <c r="I1044" s="22"/>
    </row>
    <row r="1045" spans="3:9" x14ac:dyDescent="0.2">
      <c r="C1045" s="21"/>
      <c r="D1045" s="21"/>
      <c r="E1045" s="21"/>
      <c r="F1045" s="21"/>
      <c r="G1045" s="21"/>
      <c r="H1045" s="22"/>
      <c r="I1045" s="22"/>
    </row>
    <row r="1046" spans="3:9" x14ac:dyDescent="0.2">
      <c r="C1046" s="21"/>
      <c r="D1046" s="21"/>
      <c r="E1046" s="21"/>
      <c r="F1046" s="21"/>
      <c r="G1046" s="21"/>
      <c r="H1046" s="22"/>
      <c r="I1046" s="22"/>
    </row>
    <row r="1047" spans="3:9" x14ac:dyDescent="0.2">
      <c r="C1047" s="21"/>
      <c r="D1047" s="21"/>
      <c r="E1047" s="21"/>
      <c r="F1047" s="21"/>
      <c r="G1047" s="21"/>
      <c r="H1047" s="22"/>
      <c r="I1047" s="22"/>
    </row>
    <row r="1048" spans="3:9" x14ac:dyDescent="0.2">
      <c r="C1048" s="21"/>
      <c r="D1048" s="21"/>
      <c r="E1048" s="21"/>
      <c r="F1048" s="21"/>
      <c r="G1048" s="21"/>
      <c r="H1048" s="22"/>
      <c r="I1048" s="22"/>
    </row>
    <row r="1049" spans="3:9" x14ac:dyDescent="0.2">
      <c r="C1049" s="21"/>
      <c r="D1049" s="21"/>
      <c r="E1049" s="21"/>
      <c r="F1049" s="21"/>
      <c r="G1049" s="21"/>
      <c r="H1049" s="22"/>
      <c r="I1049" s="22"/>
    </row>
    <row r="1050" spans="3:9" x14ac:dyDescent="0.2">
      <c r="C1050" s="21"/>
      <c r="D1050" s="21"/>
      <c r="E1050" s="21"/>
      <c r="F1050" s="21"/>
      <c r="G1050" s="21"/>
      <c r="H1050" s="22"/>
      <c r="I1050" s="22"/>
    </row>
    <row r="1051" spans="3:9" x14ac:dyDescent="0.2">
      <c r="C1051" s="21"/>
      <c r="D1051" s="21"/>
      <c r="E1051" s="21"/>
      <c r="F1051" s="21"/>
      <c r="G1051" s="21"/>
      <c r="H1051" s="22"/>
      <c r="I1051" s="22"/>
    </row>
    <row r="1052" spans="3:9" x14ac:dyDescent="0.2">
      <c r="C1052" s="21"/>
      <c r="D1052" s="21"/>
      <c r="E1052" s="21"/>
      <c r="F1052" s="21"/>
      <c r="G1052" s="21"/>
      <c r="H1052" s="22"/>
      <c r="I1052" s="22"/>
    </row>
    <row r="1053" spans="3:9" x14ac:dyDescent="0.2">
      <c r="C1053" s="21"/>
      <c r="D1053" s="21"/>
      <c r="E1053" s="21"/>
      <c r="F1053" s="21"/>
      <c r="G1053" s="21"/>
      <c r="H1053" s="22"/>
      <c r="I1053" s="22"/>
    </row>
    <row r="1054" spans="3:9" x14ac:dyDescent="0.2">
      <c r="C1054" s="21"/>
      <c r="D1054" s="21"/>
      <c r="E1054" s="21"/>
      <c r="F1054" s="21"/>
      <c r="G1054" s="21"/>
      <c r="H1054" s="22"/>
      <c r="I1054" s="22"/>
    </row>
    <row r="1055" spans="3:9" x14ac:dyDescent="0.2">
      <c r="C1055" s="21"/>
      <c r="D1055" s="21"/>
      <c r="E1055" s="21"/>
      <c r="F1055" s="21"/>
      <c r="G1055" s="21"/>
      <c r="H1055" s="22"/>
      <c r="I1055" s="22"/>
    </row>
    <row r="1056" spans="3:9" x14ac:dyDescent="0.2">
      <c r="C1056" s="21"/>
      <c r="D1056" s="21"/>
      <c r="E1056" s="21"/>
      <c r="F1056" s="21"/>
      <c r="G1056" s="21"/>
      <c r="H1056" s="22"/>
      <c r="I1056" s="22"/>
    </row>
    <row r="1057" spans="3:9" x14ac:dyDescent="0.2">
      <c r="C1057" s="21"/>
      <c r="D1057" s="21"/>
      <c r="E1057" s="21"/>
      <c r="F1057" s="21"/>
      <c r="G1057" s="21"/>
      <c r="H1057" s="22"/>
      <c r="I1057" s="22"/>
    </row>
    <row r="1058" spans="3:9" x14ac:dyDescent="0.2">
      <c r="C1058" s="21"/>
      <c r="D1058" s="21"/>
      <c r="E1058" s="21"/>
      <c r="F1058" s="21"/>
      <c r="G1058" s="21"/>
      <c r="H1058" s="22"/>
      <c r="I1058" s="22"/>
    </row>
    <row r="1059" spans="3:9" x14ac:dyDescent="0.2">
      <c r="C1059" s="21"/>
      <c r="D1059" s="21"/>
      <c r="E1059" s="21"/>
      <c r="F1059" s="21"/>
      <c r="G1059" s="21"/>
      <c r="H1059" s="22"/>
      <c r="I1059" s="22"/>
    </row>
    <row r="1060" spans="3:9" x14ac:dyDescent="0.2">
      <c r="C1060" s="21"/>
      <c r="D1060" s="21"/>
      <c r="E1060" s="21"/>
      <c r="F1060" s="21"/>
      <c r="G1060" s="21"/>
      <c r="H1060" s="22"/>
      <c r="I1060" s="22"/>
    </row>
    <row r="1061" spans="3:9" x14ac:dyDescent="0.2">
      <c r="C1061" s="21"/>
      <c r="D1061" s="21"/>
      <c r="E1061" s="21"/>
      <c r="F1061" s="21"/>
      <c r="G1061" s="21"/>
      <c r="H1061" s="22"/>
      <c r="I1061" s="22"/>
    </row>
    <row r="1062" spans="3:9" x14ac:dyDescent="0.2">
      <c r="C1062" s="21"/>
      <c r="D1062" s="21"/>
      <c r="E1062" s="21"/>
      <c r="F1062" s="21"/>
      <c r="G1062" s="21"/>
      <c r="H1062" s="22"/>
      <c r="I1062" s="22"/>
    </row>
    <row r="1063" spans="3:9" x14ac:dyDescent="0.2">
      <c r="C1063" s="21"/>
      <c r="D1063" s="21"/>
      <c r="E1063" s="21"/>
      <c r="F1063" s="21"/>
      <c r="G1063" s="21"/>
      <c r="H1063" s="22"/>
      <c r="I1063" s="22"/>
    </row>
    <row r="1064" spans="3:9" x14ac:dyDescent="0.2">
      <c r="C1064" s="21"/>
      <c r="D1064" s="21"/>
      <c r="E1064" s="21"/>
      <c r="F1064" s="21"/>
      <c r="G1064" s="21"/>
      <c r="H1064" s="22"/>
      <c r="I1064" s="22"/>
    </row>
    <row r="1065" spans="3:9" x14ac:dyDescent="0.2">
      <c r="C1065" s="21"/>
      <c r="D1065" s="21"/>
      <c r="E1065" s="21"/>
      <c r="F1065" s="21"/>
      <c r="G1065" s="21"/>
      <c r="H1065" s="22"/>
      <c r="I1065" s="22"/>
    </row>
    <row r="1066" spans="3:9" x14ac:dyDescent="0.2">
      <c r="C1066" s="21"/>
      <c r="D1066" s="21"/>
      <c r="E1066" s="21"/>
      <c r="F1066" s="21"/>
      <c r="G1066" s="21"/>
      <c r="H1066" s="22"/>
      <c r="I1066" s="22"/>
    </row>
    <row r="1067" spans="3:9" x14ac:dyDescent="0.2">
      <c r="C1067" s="21"/>
      <c r="D1067" s="21"/>
      <c r="E1067" s="21"/>
      <c r="F1067" s="21"/>
      <c r="G1067" s="21"/>
      <c r="H1067" s="22"/>
      <c r="I1067" s="22"/>
    </row>
    <row r="1068" spans="3:9" x14ac:dyDescent="0.2">
      <c r="C1068" s="21"/>
      <c r="D1068" s="21"/>
      <c r="E1068" s="21"/>
      <c r="F1068" s="21"/>
      <c r="G1068" s="21"/>
      <c r="H1068" s="22"/>
      <c r="I1068" s="22"/>
    </row>
    <row r="1069" spans="3:9" x14ac:dyDescent="0.2">
      <c r="C1069" s="21"/>
      <c r="D1069" s="21"/>
      <c r="E1069" s="21"/>
      <c r="F1069" s="21"/>
      <c r="G1069" s="21"/>
      <c r="H1069" s="22"/>
      <c r="I1069" s="22"/>
    </row>
    <row r="1070" spans="3:9" x14ac:dyDescent="0.2">
      <c r="C1070" s="21"/>
      <c r="D1070" s="21"/>
      <c r="E1070" s="21"/>
      <c r="F1070" s="21"/>
      <c r="G1070" s="21"/>
      <c r="H1070" s="22"/>
      <c r="I1070" s="22"/>
    </row>
    <row r="1071" spans="3:9" x14ac:dyDescent="0.2">
      <c r="C1071" s="21"/>
      <c r="D1071" s="21"/>
      <c r="E1071" s="21"/>
      <c r="F1071" s="21"/>
      <c r="G1071" s="21"/>
      <c r="H1071" s="22"/>
      <c r="I1071" s="22"/>
    </row>
    <row r="1072" spans="3:9" x14ac:dyDescent="0.2">
      <c r="C1072" s="21"/>
      <c r="D1072" s="21"/>
      <c r="E1072" s="21"/>
      <c r="F1072" s="21"/>
      <c r="G1072" s="21"/>
      <c r="H1072" s="22"/>
      <c r="I1072" s="22"/>
    </row>
    <row r="1073" spans="3:9" x14ac:dyDescent="0.2">
      <c r="C1073" s="21"/>
      <c r="D1073" s="21"/>
      <c r="E1073" s="21"/>
      <c r="F1073" s="21"/>
      <c r="G1073" s="21"/>
      <c r="H1073" s="22"/>
      <c r="I1073" s="22"/>
    </row>
    <row r="1074" spans="3:9" x14ac:dyDescent="0.2">
      <c r="C1074" s="21"/>
      <c r="D1074" s="21"/>
      <c r="E1074" s="21"/>
      <c r="F1074" s="21"/>
      <c r="G1074" s="21"/>
      <c r="H1074" s="22"/>
      <c r="I1074" s="22"/>
    </row>
    <row r="1075" spans="3:9" x14ac:dyDescent="0.2">
      <c r="C1075" s="21"/>
      <c r="D1075" s="21"/>
      <c r="E1075" s="21"/>
      <c r="F1075" s="21"/>
      <c r="G1075" s="21"/>
      <c r="H1075" s="22"/>
      <c r="I1075" s="22"/>
    </row>
    <row r="1076" spans="3:9" x14ac:dyDescent="0.2">
      <c r="C1076" s="21"/>
      <c r="D1076" s="21"/>
      <c r="E1076" s="21"/>
      <c r="F1076" s="21"/>
      <c r="G1076" s="21"/>
      <c r="H1076" s="22"/>
      <c r="I1076" s="22"/>
    </row>
    <row r="1077" spans="3:9" x14ac:dyDescent="0.2">
      <c r="C1077" s="21"/>
      <c r="D1077" s="21"/>
      <c r="E1077" s="21"/>
      <c r="F1077" s="21"/>
      <c r="G1077" s="21"/>
      <c r="H1077" s="22"/>
      <c r="I1077" s="22"/>
    </row>
    <row r="1078" spans="3:9" x14ac:dyDescent="0.2">
      <c r="C1078" s="21"/>
      <c r="D1078" s="21"/>
      <c r="E1078" s="21"/>
      <c r="F1078" s="21"/>
      <c r="G1078" s="21"/>
      <c r="H1078" s="22"/>
      <c r="I1078" s="22"/>
    </row>
    <row r="1079" spans="3:9" x14ac:dyDescent="0.2">
      <c r="C1079" s="21"/>
      <c r="D1079" s="21"/>
      <c r="E1079" s="21"/>
      <c r="F1079" s="21"/>
      <c r="G1079" s="21"/>
      <c r="H1079" s="22"/>
      <c r="I1079" s="22"/>
    </row>
    <row r="1080" spans="3:9" x14ac:dyDescent="0.2">
      <c r="C1080" s="21"/>
      <c r="D1080" s="21"/>
      <c r="E1080" s="21"/>
      <c r="F1080" s="21"/>
      <c r="G1080" s="21"/>
      <c r="H1080" s="22"/>
      <c r="I1080" s="22"/>
    </row>
    <row r="1081" spans="3:9" x14ac:dyDescent="0.2">
      <c r="C1081" s="21"/>
      <c r="D1081" s="21"/>
      <c r="E1081" s="21"/>
      <c r="F1081" s="21"/>
      <c r="G1081" s="21"/>
      <c r="H1081" s="22"/>
      <c r="I1081" s="22"/>
    </row>
    <row r="1082" spans="3:9" x14ac:dyDescent="0.2">
      <c r="C1082" s="21"/>
      <c r="D1082" s="21"/>
      <c r="E1082" s="21"/>
      <c r="F1082" s="21"/>
      <c r="G1082" s="21"/>
      <c r="H1082" s="22"/>
      <c r="I1082" s="22"/>
    </row>
    <row r="1083" spans="3:9" x14ac:dyDescent="0.2">
      <c r="C1083" s="21"/>
      <c r="D1083" s="21"/>
      <c r="E1083" s="21"/>
      <c r="F1083" s="21"/>
      <c r="G1083" s="21"/>
      <c r="H1083" s="22"/>
      <c r="I1083" s="22"/>
    </row>
    <row r="1084" spans="3:9" x14ac:dyDescent="0.2">
      <c r="C1084" s="21"/>
      <c r="D1084" s="21"/>
      <c r="E1084" s="21"/>
      <c r="F1084" s="21"/>
      <c r="G1084" s="21"/>
      <c r="H1084" s="22"/>
      <c r="I1084" s="22"/>
    </row>
    <row r="1085" spans="3:9" x14ac:dyDescent="0.2">
      <c r="C1085" s="21"/>
      <c r="D1085" s="21"/>
      <c r="E1085" s="21"/>
      <c r="F1085" s="21"/>
      <c r="G1085" s="21"/>
      <c r="H1085" s="22"/>
      <c r="I1085" s="22"/>
    </row>
    <row r="1086" spans="3:9" x14ac:dyDescent="0.2">
      <c r="C1086" s="21"/>
      <c r="D1086" s="21"/>
      <c r="E1086" s="21"/>
      <c r="F1086" s="21"/>
      <c r="G1086" s="21"/>
      <c r="H1086" s="22"/>
      <c r="I1086" s="22"/>
    </row>
    <row r="1087" spans="3:9" x14ac:dyDescent="0.2">
      <c r="C1087" s="21"/>
      <c r="D1087" s="21"/>
      <c r="E1087" s="21"/>
      <c r="F1087" s="21"/>
      <c r="G1087" s="21"/>
      <c r="H1087" s="22"/>
      <c r="I1087" s="22"/>
    </row>
    <row r="1088" spans="3:9" x14ac:dyDescent="0.2">
      <c r="C1088" s="21"/>
      <c r="D1088" s="21"/>
      <c r="E1088" s="21"/>
      <c r="F1088" s="21"/>
      <c r="G1088" s="21"/>
      <c r="H1088" s="22"/>
      <c r="I1088" s="22"/>
    </row>
    <row r="1089" spans="3:9" x14ac:dyDescent="0.2">
      <c r="C1089" s="21"/>
      <c r="D1089" s="21"/>
      <c r="E1089" s="21"/>
      <c r="F1089" s="21"/>
      <c r="G1089" s="21"/>
      <c r="H1089" s="22"/>
      <c r="I1089" s="22"/>
    </row>
    <row r="1090" spans="3:9" x14ac:dyDescent="0.2">
      <c r="C1090" s="21"/>
      <c r="D1090" s="21"/>
      <c r="E1090" s="21"/>
      <c r="F1090" s="21"/>
      <c r="G1090" s="21"/>
      <c r="H1090" s="22"/>
      <c r="I1090" s="22"/>
    </row>
    <row r="1091" spans="3:9" x14ac:dyDescent="0.2">
      <c r="C1091" s="21"/>
      <c r="D1091" s="21"/>
      <c r="E1091" s="21"/>
      <c r="F1091" s="21"/>
      <c r="G1091" s="21"/>
      <c r="H1091" s="22"/>
      <c r="I1091" s="22"/>
    </row>
    <row r="1092" spans="3:9" x14ac:dyDescent="0.2">
      <c r="C1092" s="21"/>
      <c r="D1092" s="21"/>
      <c r="E1092" s="21"/>
      <c r="F1092" s="21"/>
      <c r="G1092" s="21"/>
      <c r="H1092" s="22"/>
      <c r="I1092" s="22"/>
    </row>
    <row r="1093" spans="3:9" x14ac:dyDescent="0.2">
      <c r="C1093" s="21"/>
      <c r="D1093" s="21"/>
      <c r="E1093" s="21"/>
      <c r="F1093" s="21"/>
      <c r="G1093" s="21"/>
      <c r="H1093" s="22"/>
      <c r="I1093" s="22"/>
    </row>
    <row r="1094" spans="3:9" x14ac:dyDescent="0.2">
      <c r="C1094" s="21"/>
      <c r="D1094" s="21"/>
      <c r="E1094" s="21"/>
      <c r="F1094" s="21"/>
      <c r="G1094" s="21"/>
      <c r="H1094" s="22"/>
      <c r="I1094" s="22"/>
    </row>
    <row r="1095" spans="3:9" x14ac:dyDescent="0.2">
      <c r="C1095" s="21"/>
      <c r="D1095" s="21"/>
      <c r="E1095" s="21"/>
      <c r="F1095" s="21"/>
      <c r="G1095" s="21"/>
      <c r="H1095" s="22"/>
      <c r="I1095" s="22"/>
    </row>
    <row r="1096" spans="3:9" x14ac:dyDescent="0.2">
      <c r="C1096" s="21"/>
      <c r="D1096" s="21"/>
      <c r="E1096" s="21"/>
      <c r="F1096" s="21"/>
      <c r="G1096" s="21"/>
      <c r="H1096" s="22"/>
      <c r="I1096" s="22"/>
    </row>
    <row r="1097" spans="3:9" x14ac:dyDescent="0.2">
      <c r="C1097" s="21"/>
      <c r="D1097" s="21"/>
      <c r="E1097" s="21"/>
      <c r="F1097" s="21"/>
      <c r="G1097" s="21"/>
      <c r="H1097" s="22"/>
      <c r="I1097" s="22"/>
    </row>
    <row r="1098" spans="3:9" x14ac:dyDescent="0.2">
      <c r="C1098" s="21"/>
      <c r="D1098" s="21"/>
      <c r="E1098" s="21"/>
      <c r="F1098" s="21"/>
      <c r="G1098" s="21"/>
      <c r="H1098" s="22"/>
      <c r="I1098" s="22"/>
    </row>
    <row r="1099" spans="3:9" x14ac:dyDescent="0.2">
      <c r="C1099" s="21"/>
      <c r="D1099" s="21"/>
      <c r="E1099" s="21"/>
      <c r="F1099" s="21"/>
      <c r="G1099" s="21"/>
      <c r="H1099" s="22"/>
      <c r="I1099" s="22"/>
    </row>
    <row r="1100" spans="3:9" x14ac:dyDescent="0.2">
      <c r="C1100" s="21"/>
      <c r="D1100" s="21"/>
      <c r="E1100" s="21"/>
      <c r="F1100" s="21"/>
      <c r="G1100" s="21"/>
      <c r="H1100" s="22"/>
      <c r="I1100" s="22"/>
    </row>
    <row r="1101" spans="3:9" x14ac:dyDescent="0.2">
      <c r="C1101" s="21"/>
      <c r="D1101" s="21"/>
      <c r="E1101" s="21"/>
      <c r="F1101" s="21"/>
      <c r="G1101" s="21"/>
      <c r="H1101" s="22"/>
      <c r="I1101" s="22"/>
    </row>
    <row r="1102" spans="3:9" x14ac:dyDescent="0.2">
      <c r="C1102" s="21"/>
      <c r="D1102" s="21"/>
      <c r="E1102" s="21"/>
      <c r="F1102" s="21"/>
      <c r="G1102" s="21"/>
      <c r="H1102" s="22"/>
      <c r="I1102" s="22"/>
    </row>
    <row r="1103" spans="3:9" x14ac:dyDescent="0.2">
      <c r="C1103" s="21"/>
      <c r="D1103" s="21"/>
      <c r="E1103" s="21"/>
      <c r="F1103" s="21"/>
      <c r="G1103" s="21"/>
      <c r="H1103" s="22"/>
      <c r="I1103" s="22"/>
    </row>
    <row r="1104" spans="3:9" x14ac:dyDescent="0.2">
      <c r="C1104" s="21"/>
      <c r="D1104" s="21"/>
      <c r="E1104" s="21"/>
      <c r="F1104" s="21"/>
      <c r="G1104" s="21"/>
      <c r="H1104" s="22"/>
      <c r="I1104" s="22"/>
    </row>
    <row r="1105" spans="3:9" x14ac:dyDescent="0.2">
      <c r="C1105" s="21"/>
      <c r="D1105" s="21"/>
      <c r="E1105" s="21"/>
      <c r="F1105" s="21"/>
      <c r="G1105" s="21"/>
      <c r="H1105" s="22"/>
      <c r="I1105" s="22"/>
    </row>
    <row r="1106" spans="3:9" x14ac:dyDescent="0.2">
      <c r="C1106" s="21"/>
      <c r="D1106" s="21"/>
      <c r="E1106" s="21"/>
      <c r="F1106" s="21"/>
      <c r="G1106" s="21"/>
      <c r="H1106" s="22"/>
      <c r="I1106" s="22"/>
    </row>
    <row r="1107" spans="3:9" x14ac:dyDescent="0.2">
      <c r="C1107" s="21"/>
      <c r="D1107" s="21"/>
      <c r="E1107" s="21"/>
      <c r="F1107" s="21"/>
      <c r="G1107" s="21"/>
      <c r="H1107" s="22"/>
      <c r="I1107" s="22"/>
    </row>
    <row r="1108" spans="3:9" x14ac:dyDescent="0.2">
      <c r="C1108" s="21"/>
      <c r="D1108" s="21"/>
      <c r="E1108" s="21"/>
      <c r="F1108" s="21"/>
      <c r="G1108" s="21"/>
      <c r="H1108" s="22"/>
      <c r="I1108" s="22"/>
    </row>
    <row r="1109" spans="3:9" x14ac:dyDescent="0.2">
      <c r="C1109" s="21"/>
      <c r="D1109" s="21"/>
      <c r="E1109" s="21"/>
      <c r="F1109" s="21"/>
      <c r="G1109" s="21"/>
      <c r="H1109" s="22"/>
      <c r="I1109" s="22"/>
    </row>
    <row r="1110" spans="3:9" x14ac:dyDescent="0.2">
      <c r="C1110" s="21"/>
      <c r="D1110" s="21"/>
      <c r="E1110" s="21"/>
      <c r="F1110" s="21"/>
      <c r="G1110" s="21"/>
      <c r="H1110" s="22"/>
      <c r="I1110" s="22"/>
    </row>
    <row r="1111" spans="3:9" x14ac:dyDescent="0.2">
      <c r="C1111" s="21"/>
      <c r="D1111" s="21"/>
      <c r="E1111" s="21"/>
      <c r="F1111" s="21"/>
      <c r="G1111" s="21"/>
      <c r="H1111" s="22"/>
      <c r="I1111" s="22"/>
    </row>
    <row r="1112" spans="3:9" x14ac:dyDescent="0.2">
      <c r="C1112" s="21"/>
      <c r="D1112" s="21"/>
      <c r="E1112" s="21"/>
      <c r="F1112" s="21"/>
      <c r="G1112" s="21"/>
      <c r="H1112" s="22"/>
      <c r="I1112" s="22"/>
    </row>
    <row r="1113" spans="3:9" x14ac:dyDescent="0.2">
      <c r="C1113" s="21"/>
      <c r="D1113" s="21"/>
      <c r="E1113" s="21"/>
      <c r="F1113" s="21"/>
      <c r="G1113" s="21"/>
      <c r="H1113" s="22"/>
      <c r="I1113" s="22"/>
    </row>
    <row r="1114" spans="3:9" x14ac:dyDescent="0.2">
      <c r="C1114" s="21"/>
      <c r="D1114" s="21"/>
      <c r="E1114" s="21"/>
      <c r="F1114" s="21"/>
      <c r="G1114" s="21"/>
      <c r="H1114" s="22"/>
      <c r="I1114" s="22"/>
    </row>
    <row r="1115" spans="3:9" x14ac:dyDescent="0.2">
      <c r="C1115" s="21"/>
      <c r="D1115" s="21"/>
      <c r="E1115" s="21"/>
      <c r="F1115" s="21"/>
      <c r="G1115" s="21"/>
      <c r="H1115" s="22"/>
      <c r="I1115" s="22"/>
    </row>
    <row r="1116" spans="3:9" x14ac:dyDescent="0.2">
      <c r="C1116" s="21"/>
      <c r="D1116" s="21"/>
      <c r="E1116" s="21"/>
      <c r="F1116" s="21"/>
      <c r="G1116" s="21"/>
      <c r="H1116" s="22"/>
      <c r="I1116" s="22"/>
    </row>
    <row r="1117" spans="3:9" x14ac:dyDescent="0.2">
      <c r="C1117" s="21"/>
      <c r="D1117" s="21"/>
      <c r="E1117" s="21"/>
      <c r="F1117" s="21"/>
      <c r="G1117" s="21"/>
      <c r="H1117" s="22"/>
      <c r="I1117" s="22"/>
    </row>
    <row r="1118" spans="3:9" x14ac:dyDescent="0.2">
      <c r="C1118" s="21"/>
      <c r="D1118" s="21"/>
      <c r="E1118" s="21"/>
      <c r="F1118" s="21"/>
      <c r="G1118" s="21"/>
      <c r="H1118" s="22"/>
      <c r="I1118" s="22"/>
    </row>
    <row r="1119" spans="3:9" x14ac:dyDescent="0.2">
      <c r="C1119" s="21"/>
      <c r="D1119" s="21"/>
      <c r="E1119" s="21"/>
      <c r="F1119" s="21"/>
      <c r="G1119" s="21"/>
      <c r="H1119" s="22"/>
      <c r="I1119" s="22"/>
    </row>
    <row r="1120" spans="3:9" x14ac:dyDescent="0.2">
      <c r="C1120" s="21"/>
      <c r="D1120" s="21"/>
      <c r="E1120" s="21"/>
      <c r="F1120" s="21"/>
      <c r="G1120" s="21"/>
      <c r="H1120" s="22"/>
      <c r="I1120" s="22"/>
    </row>
    <row r="1121" spans="3:9" x14ac:dyDescent="0.2">
      <c r="C1121" s="21"/>
      <c r="D1121" s="21"/>
      <c r="E1121" s="21"/>
      <c r="F1121" s="21"/>
      <c r="G1121" s="21"/>
      <c r="H1121" s="22"/>
      <c r="I1121" s="22"/>
    </row>
    <row r="1122" spans="3:9" x14ac:dyDescent="0.2">
      <c r="C1122" s="21"/>
      <c r="D1122" s="21"/>
      <c r="E1122" s="21"/>
      <c r="F1122" s="21"/>
      <c r="G1122" s="21"/>
      <c r="H1122" s="22"/>
      <c r="I1122" s="22"/>
    </row>
    <row r="1123" spans="3:9" x14ac:dyDescent="0.2">
      <c r="C1123" s="21"/>
      <c r="D1123" s="21"/>
      <c r="E1123" s="21"/>
      <c r="F1123" s="21"/>
      <c r="G1123" s="21"/>
      <c r="H1123" s="22"/>
      <c r="I1123" s="22"/>
    </row>
    <row r="1124" spans="3:9" x14ac:dyDescent="0.2">
      <c r="C1124" s="21"/>
      <c r="D1124" s="21"/>
      <c r="E1124" s="21"/>
      <c r="F1124" s="21"/>
      <c r="G1124" s="21"/>
      <c r="H1124" s="22"/>
      <c r="I1124" s="22"/>
    </row>
    <row r="1125" spans="3:9" x14ac:dyDescent="0.2">
      <c r="C1125" s="21"/>
      <c r="D1125" s="21"/>
      <c r="E1125" s="21"/>
      <c r="F1125" s="21"/>
      <c r="G1125" s="21"/>
      <c r="H1125" s="22"/>
      <c r="I1125" s="22"/>
    </row>
    <row r="1126" spans="3:9" x14ac:dyDescent="0.2">
      <c r="C1126" s="21"/>
      <c r="D1126" s="21"/>
      <c r="E1126" s="21"/>
      <c r="F1126" s="21"/>
      <c r="G1126" s="21"/>
      <c r="H1126" s="22"/>
      <c r="I1126" s="22"/>
    </row>
    <row r="1127" spans="3:9" x14ac:dyDescent="0.2">
      <c r="C1127" s="21"/>
      <c r="D1127" s="21"/>
      <c r="E1127" s="21"/>
      <c r="F1127" s="21"/>
      <c r="G1127" s="21"/>
      <c r="H1127" s="22"/>
      <c r="I1127" s="22"/>
    </row>
    <row r="1128" spans="3:9" x14ac:dyDescent="0.2">
      <c r="C1128" s="21"/>
      <c r="D1128" s="21"/>
      <c r="E1128" s="21"/>
      <c r="F1128" s="21"/>
      <c r="G1128" s="21"/>
      <c r="H1128" s="22"/>
      <c r="I1128" s="22"/>
    </row>
    <row r="1129" spans="3:9" x14ac:dyDescent="0.2">
      <c r="C1129" s="21"/>
      <c r="D1129" s="21"/>
      <c r="E1129" s="21"/>
      <c r="F1129" s="21"/>
      <c r="G1129" s="21"/>
      <c r="H1129" s="22"/>
      <c r="I1129" s="22"/>
    </row>
    <row r="1130" spans="3:9" x14ac:dyDescent="0.2">
      <c r="C1130" s="21"/>
      <c r="D1130" s="21"/>
      <c r="E1130" s="21"/>
      <c r="F1130" s="21"/>
      <c r="G1130" s="21"/>
      <c r="H1130" s="22"/>
      <c r="I1130" s="22"/>
    </row>
    <row r="1131" spans="3:9" x14ac:dyDescent="0.2">
      <c r="C1131" s="21"/>
      <c r="D1131" s="21"/>
      <c r="E1131" s="21"/>
      <c r="F1131" s="21"/>
      <c r="G1131" s="21"/>
      <c r="H1131" s="22"/>
      <c r="I1131" s="22"/>
    </row>
    <row r="1132" spans="3:9" x14ac:dyDescent="0.2">
      <c r="C1132" s="21"/>
      <c r="D1132" s="21"/>
      <c r="E1132" s="21"/>
      <c r="F1132" s="21"/>
      <c r="G1132" s="21"/>
      <c r="H1132" s="22"/>
      <c r="I1132" s="22"/>
    </row>
    <row r="1133" spans="3:9" x14ac:dyDescent="0.2">
      <c r="C1133" s="21"/>
      <c r="D1133" s="21"/>
      <c r="E1133" s="21"/>
      <c r="F1133" s="21"/>
      <c r="G1133" s="21"/>
      <c r="H1133" s="22"/>
      <c r="I1133" s="22"/>
    </row>
    <row r="1134" spans="3:9" x14ac:dyDescent="0.2">
      <c r="C1134" s="21"/>
      <c r="D1134" s="21"/>
      <c r="E1134" s="21"/>
      <c r="F1134" s="21"/>
      <c r="G1134" s="21"/>
      <c r="H1134" s="22"/>
      <c r="I1134" s="22"/>
    </row>
    <row r="1135" spans="3:9" x14ac:dyDescent="0.2">
      <c r="C1135" s="21"/>
      <c r="D1135" s="21"/>
      <c r="E1135" s="21"/>
      <c r="F1135" s="21"/>
      <c r="G1135" s="21"/>
      <c r="H1135" s="22"/>
      <c r="I1135" s="22"/>
    </row>
    <row r="1136" spans="3:9" x14ac:dyDescent="0.2">
      <c r="C1136" s="21"/>
      <c r="D1136" s="21"/>
      <c r="E1136" s="21"/>
      <c r="F1136" s="21"/>
      <c r="G1136" s="21"/>
      <c r="H1136" s="22"/>
      <c r="I1136" s="22"/>
    </row>
    <row r="1137" spans="3:9" x14ac:dyDescent="0.2">
      <c r="C1137" s="21"/>
      <c r="D1137" s="21"/>
      <c r="E1137" s="21"/>
      <c r="F1137" s="21"/>
      <c r="G1137" s="21"/>
      <c r="H1137" s="22"/>
      <c r="I1137" s="22"/>
    </row>
    <row r="1138" spans="3:9" x14ac:dyDescent="0.2">
      <c r="C1138" s="21"/>
      <c r="D1138" s="21"/>
      <c r="E1138" s="21"/>
      <c r="F1138" s="21"/>
      <c r="G1138" s="21"/>
      <c r="H1138" s="22"/>
      <c r="I1138" s="22"/>
    </row>
    <row r="1139" spans="3:9" x14ac:dyDescent="0.2">
      <c r="C1139" s="21"/>
      <c r="D1139" s="21"/>
      <c r="E1139" s="21"/>
      <c r="F1139" s="21"/>
      <c r="G1139" s="21"/>
      <c r="H1139" s="22"/>
      <c r="I1139" s="22"/>
    </row>
    <row r="1140" spans="3:9" x14ac:dyDescent="0.2">
      <c r="C1140" s="21"/>
      <c r="D1140" s="21"/>
      <c r="E1140" s="21"/>
      <c r="F1140" s="21"/>
      <c r="G1140" s="21"/>
      <c r="H1140" s="22"/>
      <c r="I1140" s="22"/>
    </row>
    <row r="1141" spans="3:9" x14ac:dyDescent="0.2">
      <c r="C1141" s="21"/>
      <c r="D1141" s="21"/>
      <c r="E1141" s="21"/>
      <c r="F1141" s="21"/>
      <c r="G1141" s="21"/>
      <c r="H1141" s="22"/>
      <c r="I1141" s="22"/>
    </row>
    <row r="1142" spans="3:9" x14ac:dyDescent="0.2">
      <c r="C1142" s="21"/>
      <c r="D1142" s="21"/>
      <c r="E1142" s="21"/>
      <c r="F1142" s="21"/>
      <c r="G1142" s="21"/>
      <c r="H1142" s="22"/>
      <c r="I1142" s="22"/>
    </row>
    <row r="1143" spans="3:9" x14ac:dyDescent="0.2">
      <c r="C1143" s="21"/>
      <c r="D1143" s="21"/>
      <c r="E1143" s="21"/>
      <c r="F1143" s="21"/>
      <c r="G1143" s="21"/>
      <c r="H1143" s="22"/>
      <c r="I1143" s="22"/>
    </row>
    <row r="1144" spans="3:9" x14ac:dyDescent="0.2">
      <c r="C1144" s="21"/>
      <c r="D1144" s="21"/>
      <c r="E1144" s="21"/>
      <c r="F1144" s="21"/>
      <c r="G1144" s="21"/>
      <c r="H1144" s="22"/>
      <c r="I1144" s="22"/>
    </row>
    <row r="1145" spans="3:9" x14ac:dyDescent="0.2">
      <c r="C1145" s="21"/>
      <c r="D1145" s="21"/>
      <c r="E1145" s="21"/>
      <c r="F1145" s="21"/>
      <c r="G1145" s="21"/>
      <c r="H1145" s="22"/>
      <c r="I1145" s="22"/>
    </row>
    <row r="1146" spans="3:9" x14ac:dyDescent="0.2">
      <c r="C1146" s="21"/>
      <c r="D1146" s="21"/>
      <c r="E1146" s="21"/>
      <c r="F1146" s="21"/>
      <c r="G1146" s="21"/>
      <c r="H1146" s="22"/>
      <c r="I1146" s="22"/>
    </row>
    <row r="1147" spans="3:9" x14ac:dyDescent="0.2">
      <c r="C1147" s="21"/>
      <c r="D1147" s="21"/>
      <c r="E1147" s="21"/>
      <c r="F1147" s="21"/>
      <c r="G1147" s="21"/>
      <c r="H1147" s="22"/>
      <c r="I1147" s="22"/>
    </row>
    <row r="1148" spans="3:9" x14ac:dyDescent="0.2">
      <c r="C1148" s="21"/>
      <c r="D1148" s="21"/>
      <c r="E1148" s="21"/>
      <c r="F1148" s="21"/>
      <c r="G1148" s="21"/>
      <c r="H1148" s="22"/>
      <c r="I1148" s="22"/>
    </row>
    <row r="1149" spans="3:9" x14ac:dyDescent="0.2">
      <c r="C1149" s="21"/>
      <c r="D1149" s="21"/>
      <c r="E1149" s="21"/>
      <c r="F1149" s="21"/>
      <c r="G1149" s="21"/>
      <c r="H1149" s="22"/>
      <c r="I1149" s="22"/>
    </row>
    <row r="1150" spans="3:9" x14ac:dyDescent="0.2">
      <c r="C1150" s="21"/>
      <c r="D1150" s="21"/>
      <c r="E1150" s="21"/>
      <c r="F1150" s="21"/>
      <c r="G1150" s="21"/>
      <c r="H1150" s="22"/>
      <c r="I1150" s="22"/>
    </row>
    <row r="1151" spans="3:9" x14ac:dyDescent="0.2">
      <c r="C1151" s="21"/>
      <c r="D1151" s="21"/>
      <c r="E1151" s="21"/>
      <c r="F1151" s="21"/>
      <c r="G1151" s="21"/>
      <c r="H1151" s="22"/>
      <c r="I1151" s="22"/>
    </row>
    <row r="1152" spans="3:9" x14ac:dyDescent="0.2">
      <c r="C1152" s="21"/>
      <c r="D1152" s="21"/>
      <c r="E1152" s="21"/>
      <c r="F1152" s="21"/>
      <c r="G1152" s="21"/>
      <c r="H1152" s="22"/>
      <c r="I1152" s="22"/>
    </row>
    <row r="1153" spans="3:9" x14ac:dyDescent="0.2">
      <c r="C1153" s="21"/>
      <c r="D1153" s="21"/>
      <c r="E1153" s="21"/>
      <c r="F1153" s="21"/>
      <c r="G1153" s="21"/>
      <c r="H1153" s="22"/>
      <c r="I1153" s="22"/>
    </row>
    <row r="1154" spans="3:9" x14ac:dyDescent="0.2">
      <c r="C1154" s="21"/>
      <c r="D1154" s="21"/>
      <c r="E1154" s="21"/>
      <c r="F1154" s="21"/>
      <c r="G1154" s="21"/>
      <c r="H1154" s="22"/>
      <c r="I1154" s="22"/>
    </row>
    <row r="1155" spans="3:9" x14ac:dyDescent="0.2">
      <c r="C1155" s="21"/>
      <c r="D1155" s="21"/>
      <c r="E1155" s="21"/>
      <c r="F1155" s="21"/>
      <c r="G1155" s="21"/>
      <c r="H1155" s="22"/>
      <c r="I1155" s="22"/>
    </row>
    <row r="1156" spans="3:9" x14ac:dyDescent="0.2">
      <c r="C1156" s="21"/>
      <c r="D1156" s="21"/>
      <c r="E1156" s="21"/>
      <c r="F1156" s="21"/>
      <c r="G1156" s="21"/>
      <c r="H1156" s="22"/>
      <c r="I1156" s="22"/>
    </row>
    <row r="1157" spans="3:9" x14ac:dyDescent="0.2">
      <c r="C1157" s="21"/>
      <c r="D1157" s="21"/>
      <c r="E1157" s="21"/>
      <c r="F1157" s="21"/>
      <c r="G1157" s="21"/>
      <c r="H1157" s="22"/>
      <c r="I1157" s="22"/>
    </row>
    <row r="1158" spans="3:9" x14ac:dyDescent="0.2">
      <c r="C1158" s="21"/>
      <c r="D1158" s="21"/>
      <c r="E1158" s="21"/>
      <c r="F1158" s="21"/>
      <c r="G1158" s="21"/>
      <c r="H1158" s="22"/>
      <c r="I1158" s="22"/>
    </row>
    <row r="1159" spans="3:9" x14ac:dyDescent="0.2">
      <c r="C1159" s="21"/>
      <c r="D1159" s="21"/>
      <c r="E1159" s="21"/>
      <c r="F1159" s="21"/>
      <c r="G1159" s="21"/>
      <c r="H1159" s="22"/>
      <c r="I1159" s="22"/>
    </row>
    <row r="1160" spans="3:9" x14ac:dyDescent="0.2">
      <c r="C1160" s="21"/>
      <c r="D1160" s="21"/>
      <c r="E1160" s="21"/>
      <c r="F1160" s="21"/>
      <c r="G1160" s="21"/>
      <c r="H1160" s="22"/>
      <c r="I1160" s="22"/>
    </row>
    <row r="1161" spans="3:9" x14ac:dyDescent="0.2">
      <c r="C1161" s="21"/>
      <c r="D1161" s="21"/>
      <c r="E1161" s="21"/>
      <c r="F1161" s="21"/>
      <c r="G1161" s="21"/>
      <c r="H1161" s="22"/>
      <c r="I1161" s="22"/>
    </row>
    <row r="1162" spans="3:9" x14ac:dyDescent="0.2">
      <c r="C1162" s="21"/>
      <c r="D1162" s="21"/>
      <c r="E1162" s="21"/>
      <c r="F1162" s="21"/>
      <c r="G1162" s="21"/>
      <c r="H1162" s="22"/>
      <c r="I1162" s="22"/>
    </row>
    <row r="1163" spans="3:9" x14ac:dyDescent="0.2">
      <c r="C1163" s="21"/>
      <c r="D1163" s="21"/>
      <c r="E1163" s="21"/>
      <c r="F1163" s="21"/>
      <c r="G1163" s="21"/>
      <c r="H1163" s="22"/>
      <c r="I1163" s="22"/>
    </row>
    <row r="1164" spans="3:9" x14ac:dyDescent="0.2">
      <c r="C1164" s="21"/>
      <c r="D1164" s="21"/>
      <c r="E1164" s="21"/>
      <c r="F1164" s="21"/>
      <c r="G1164" s="21"/>
      <c r="H1164" s="22"/>
      <c r="I1164" s="22"/>
    </row>
    <row r="1165" spans="3:9" x14ac:dyDescent="0.2">
      <c r="C1165" s="21"/>
      <c r="D1165" s="21"/>
      <c r="E1165" s="21"/>
      <c r="F1165" s="21"/>
      <c r="G1165" s="21"/>
      <c r="H1165" s="22"/>
      <c r="I1165" s="22"/>
    </row>
    <row r="1166" spans="3:9" x14ac:dyDescent="0.2">
      <c r="C1166" s="21"/>
      <c r="D1166" s="21"/>
      <c r="E1166" s="21"/>
      <c r="F1166" s="21"/>
      <c r="G1166" s="21"/>
      <c r="H1166" s="22"/>
      <c r="I1166" s="22"/>
    </row>
    <row r="1167" spans="3:9" x14ac:dyDescent="0.2">
      <c r="C1167" s="21"/>
      <c r="D1167" s="21"/>
      <c r="E1167" s="21"/>
      <c r="F1167" s="21"/>
      <c r="G1167" s="21"/>
      <c r="H1167" s="22"/>
      <c r="I1167" s="22"/>
    </row>
    <row r="1168" spans="3:9" x14ac:dyDescent="0.2">
      <c r="C1168" s="21"/>
      <c r="D1168" s="21"/>
      <c r="E1168" s="21"/>
      <c r="F1168" s="21"/>
      <c r="G1168" s="21"/>
      <c r="H1168" s="22"/>
      <c r="I1168" s="22"/>
    </row>
    <row r="1169" spans="3:9" x14ac:dyDescent="0.2">
      <c r="C1169" s="21"/>
      <c r="D1169" s="21"/>
      <c r="E1169" s="21"/>
      <c r="F1169" s="21"/>
      <c r="G1169" s="21"/>
      <c r="H1169" s="22"/>
      <c r="I1169" s="22"/>
    </row>
    <row r="1170" spans="3:9" x14ac:dyDescent="0.2">
      <c r="C1170" s="21"/>
      <c r="D1170" s="21"/>
      <c r="E1170" s="21"/>
      <c r="F1170" s="21"/>
      <c r="G1170" s="21"/>
      <c r="H1170" s="22"/>
      <c r="I1170" s="22"/>
    </row>
    <row r="1171" spans="3:9" x14ac:dyDescent="0.2">
      <c r="C1171" s="21"/>
      <c r="D1171" s="21"/>
      <c r="E1171" s="21"/>
      <c r="F1171" s="21"/>
      <c r="G1171" s="21"/>
      <c r="H1171" s="22"/>
      <c r="I1171" s="22"/>
    </row>
    <row r="1172" spans="3:9" x14ac:dyDescent="0.2">
      <c r="C1172" s="21"/>
      <c r="D1172" s="21"/>
      <c r="E1172" s="21"/>
      <c r="F1172" s="21"/>
      <c r="G1172" s="21"/>
      <c r="H1172" s="22"/>
      <c r="I1172" s="22"/>
    </row>
    <row r="1173" spans="3:9" x14ac:dyDescent="0.2">
      <c r="C1173" s="21"/>
      <c r="D1173" s="21"/>
      <c r="E1173" s="21"/>
      <c r="F1173" s="21"/>
      <c r="G1173" s="21"/>
      <c r="H1173" s="22"/>
      <c r="I1173" s="22"/>
    </row>
    <row r="1174" spans="3:9" x14ac:dyDescent="0.2">
      <c r="C1174" s="21"/>
      <c r="D1174" s="21"/>
      <c r="E1174" s="21"/>
      <c r="F1174" s="21"/>
      <c r="G1174" s="21"/>
      <c r="H1174" s="22"/>
      <c r="I1174" s="22"/>
    </row>
    <row r="1175" spans="3:9" x14ac:dyDescent="0.2">
      <c r="C1175" s="21"/>
      <c r="D1175" s="21"/>
      <c r="E1175" s="21"/>
      <c r="F1175" s="21"/>
      <c r="G1175" s="21"/>
      <c r="H1175" s="22"/>
      <c r="I1175" s="22"/>
    </row>
    <row r="1176" spans="3:9" x14ac:dyDescent="0.2">
      <c r="C1176" s="21"/>
      <c r="D1176" s="21"/>
      <c r="E1176" s="21"/>
      <c r="F1176" s="21"/>
      <c r="G1176" s="21"/>
      <c r="H1176" s="22"/>
      <c r="I1176" s="22"/>
    </row>
    <row r="1177" spans="3:9" x14ac:dyDescent="0.2">
      <c r="C1177" s="21"/>
      <c r="D1177" s="21"/>
      <c r="E1177" s="21"/>
      <c r="F1177" s="21"/>
      <c r="G1177" s="21"/>
      <c r="H1177" s="22"/>
      <c r="I1177" s="22"/>
    </row>
    <row r="1178" spans="3:9" x14ac:dyDescent="0.2">
      <c r="C1178" s="21"/>
      <c r="D1178" s="21"/>
      <c r="E1178" s="21"/>
      <c r="F1178" s="21"/>
      <c r="G1178" s="21"/>
      <c r="H1178" s="22"/>
      <c r="I1178" s="22"/>
    </row>
    <row r="1179" spans="3:9" x14ac:dyDescent="0.2">
      <c r="C1179" s="21"/>
      <c r="D1179" s="21"/>
      <c r="E1179" s="21"/>
      <c r="F1179" s="21"/>
      <c r="G1179" s="21"/>
      <c r="H1179" s="22"/>
      <c r="I1179" s="22"/>
    </row>
    <row r="1180" spans="3:9" x14ac:dyDescent="0.2">
      <c r="C1180" s="21"/>
      <c r="D1180" s="21"/>
      <c r="E1180" s="21"/>
      <c r="F1180" s="21"/>
      <c r="G1180" s="21"/>
      <c r="H1180" s="22"/>
      <c r="I1180" s="22"/>
    </row>
    <row r="1181" spans="3:9" x14ac:dyDescent="0.2">
      <c r="C1181" s="21"/>
      <c r="D1181" s="21"/>
      <c r="E1181" s="21"/>
      <c r="F1181" s="21"/>
      <c r="G1181" s="21"/>
      <c r="H1181" s="22"/>
      <c r="I1181" s="22"/>
    </row>
    <row r="1182" spans="3:9" x14ac:dyDescent="0.2">
      <c r="C1182" s="21"/>
      <c r="D1182" s="21"/>
      <c r="E1182" s="21"/>
      <c r="F1182" s="21"/>
      <c r="G1182" s="21"/>
      <c r="H1182" s="22"/>
      <c r="I1182" s="22"/>
    </row>
    <row r="1183" spans="3:9" x14ac:dyDescent="0.2">
      <c r="C1183" s="21"/>
      <c r="D1183" s="21"/>
      <c r="E1183" s="21"/>
      <c r="F1183" s="21"/>
      <c r="G1183" s="21"/>
      <c r="H1183" s="22"/>
      <c r="I1183" s="22"/>
    </row>
    <row r="1184" spans="3:9" x14ac:dyDescent="0.2">
      <c r="C1184" s="21"/>
      <c r="D1184" s="21"/>
      <c r="E1184" s="21"/>
      <c r="F1184" s="21"/>
      <c r="G1184" s="21"/>
      <c r="H1184" s="22"/>
      <c r="I1184" s="22"/>
    </row>
    <row r="1185" spans="3:9" x14ac:dyDescent="0.2">
      <c r="C1185" s="21"/>
      <c r="D1185" s="21"/>
      <c r="E1185" s="21"/>
      <c r="F1185" s="21"/>
      <c r="G1185" s="21"/>
      <c r="H1185" s="22"/>
      <c r="I1185" s="22"/>
    </row>
    <row r="1186" spans="3:9" x14ac:dyDescent="0.2">
      <c r="C1186" s="21"/>
      <c r="D1186" s="21"/>
      <c r="E1186" s="21"/>
      <c r="F1186" s="21"/>
      <c r="G1186" s="21"/>
      <c r="H1186" s="22"/>
      <c r="I1186" s="22"/>
    </row>
    <row r="1187" spans="3:9" x14ac:dyDescent="0.2">
      <c r="C1187" s="21"/>
      <c r="D1187" s="21"/>
      <c r="E1187" s="21"/>
      <c r="F1187" s="21"/>
      <c r="G1187" s="21"/>
      <c r="H1187" s="22"/>
      <c r="I1187" s="22"/>
    </row>
    <row r="1188" spans="3:9" x14ac:dyDescent="0.2">
      <c r="C1188" s="21"/>
      <c r="D1188" s="21"/>
      <c r="E1188" s="21"/>
      <c r="F1188" s="21"/>
      <c r="G1188" s="21"/>
      <c r="H1188" s="22"/>
      <c r="I1188" s="22"/>
    </row>
    <row r="1189" spans="3:9" x14ac:dyDescent="0.2">
      <c r="C1189" s="21"/>
      <c r="D1189" s="21"/>
      <c r="E1189" s="21"/>
      <c r="F1189" s="21"/>
      <c r="G1189" s="21"/>
      <c r="H1189" s="22"/>
      <c r="I1189" s="22"/>
    </row>
    <row r="1190" spans="3:9" x14ac:dyDescent="0.2">
      <c r="C1190" s="21"/>
      <c r="D1190" s="21"/>
      <c r="E1190" s="21"/>
      <c r="F1190" s="21"/>
      <c r="G1190" s="21"/>
      <c r="H1190" s="22"/>
      <c r="I1190" s="22"/>
    </row>
    <row r="1191" spans="3:9" x14ac:dyDescent="0.2">
      <c r="C1191" s="21"/>
      <c r="D1191" s="21"/>
      <c r="E1191" s="21"/>
      <c r="F1191" s="21"/>
      <c r="G1191" s="21"/>
      <c r="H1191" s="22"/>
      <c r="I1191" s="22"/>
    </row>
    <row r="1192" spans="3:9" x14ac:dyDescent="0.2">
      <c r="C1192" s="21"/>
      <c r="D1192" s="21"/>
      <c r="E1192" s="21"/>
      <c r="F1192" s="21"/>
      <c r="G1192" s="21"/>
      <c r="H1192" s="22"/>
      <c r="I1192" s="22"/>
    </row>
    <row r="1193" spans="3:9" x14ac:dyDescent="0.2">
      <c r="C1193" s="21"/>
      <c r="D1193" s="21"/>
      <c r="E1193" s="21"/>
      <c r="F1193" s="21"/>
      <c r="G1193" s="21"/>
      <c r="H1193" s="22"/>
      <c r="I1193" s="22"/>
    </row>
    <row r="1194" spans="3:9" x14ac:dyDescent="0.2">
      <c r="C1194" s="21"/>
      <c r="D1194" s="21"/>
      <c r="E1194" s="21"/>
      <c r="F1194" s="21"/>
      <c r="G1194" s="21"/>
      <c r="H1194" s="22"/>
      <c r="I1194" s="22"/>
    </row>
    <row r="1195" spans="3:9" x14ac:dyDescent="0.2">
      <c r="C1195" s="21"/>
      <c r="D1195" s="21"/>
      <c r="E1195" s="21"/>
      <c r="F1195" s="21"/>
      <c r="G1195" s="21"/>
      <c r="H1195" s="22"/>
      <c r="I1195" s="22"/>
    </row>
    <row r="1196" spans="3:9" x14ac:dyDescent="0.2">
      <c r="C1196" s="21"/>
      <c r="D1196" s="21"/>
      <c r="E1196" s="21"/>
      <c r="F1196" s="21"/>
      <c r="G1196" s="21"/>
      <c r="H1196" s="22"/>
      <c r="I1196" s="22"/>
    </row>
    <row r="1197" spans="3:9" x14ac:dyDescent="0.2">
      <c r="C1197" s="21"/>
      <c r="D1197" s="21"/>
      <c r="E1197" s="21"/>
      <c r="F1197" s="21"/>
      <c r="G1197" s="21"/>
      <c r="H1197" s="22"/>
      <c r="I1197" s="22"/>
    </row>
    <row r="1198" spans="3:9" x14ac:dyDescent="0.2">
      <c r="C1198" s="21"/>
      <c r="D1198" s="21"/>
      <c r="E1198" s="21"/>
      <c r="F1198" s="21"/>
      <c r="G1198" s="21"/>
      <c r="H1198" s="22"/>
      <c r="I1198" s="22"/>
    </row>
    <row r="1199" spans="3:9" x14ac:dyDescent="0.2">
      <c r="C1199" s="21"/>
      <c r="D1199" s="21"/>
      <c r="E1199" s="21"/>
      <c r="F1199" s="21"/>
      <c r="G1199" s="21"/>
      <c r="H1199" s="22"/>
      <c r="I1199" s="22"/>
    </row>
    <row r="1200" spans="3:9" x14ac:dyDescent="0.2">
      <c r="C1200" s="21"/>
      <c r="D1200" s="21"/>
      <c r="E1200" s="21"/>
      <c r="F1200" s="21"/>
      <c r="G1200" s="21"/>
      <c r="H1200" s="22"/>
      <c r="I1200" s="22"/>
    </row>
    <row r="1201" spans="3:9" x14ac:dyDescent="0.2">
      <c r="C1201" s="21"/>
      <c r="D1201" s="21"/>
      <c r="E1201" s="21"/>
      <c r="F1201" s="21"/>
      <c r="G1201" s="21"/>
      <c r="H1201" s="22"/>
      <c r="I1201" s="22"/>
    </row>
    <row r="1202" spans="3:9" x14ac:dyDescent="0.2">
      <c r="C1202" s="21"/>
      <c r="D1202" s="21"/>
      <c r="E1202" s="21"/>
      <c r="F1202" s="21"/>
      <c r="G1202" s="21"/>
      <c r="H1202" s="22"/>
      <c r="I1202" s="22"/>
    </row>
    <row r="1203" spans="3:9" x14ac:dyDescent="0.2">
      <c r="C1203" s="21"/>
      <c r="D1203" s="21"/>
      <c r="E1203" s="21"/>
      <c r="F1203" s="21"/>
      <c r="G1203" s="21"/>
      <c r="H1203" s="22"/>
      <c r="I1203" s="22"/>
    </row>
    <row r="1204" spans="3:9" x14ac:dyDescent="0.2">
      <c r="C1204" s="21"/>
      <c r="D1204" s="21"/>
      <c r="E1204" s="21"/>
      <c r="F1204" s="21"/>
      <c r="G1204" s="21"/>
      <c r="H1204" s="22"/>
      <c r="I1204" s="22"/>
    </row>
    <row r="1205" spans="3:9" x14ac:dyDescent="0.2">
      <c r="C1205" s="21"/>
      <c r="D1205" s="21"/>
      <c r="E1205" s="21"/>
      <c r="F1205" s="21"/>
      <c r="G1205" s="21"/>
      <c r="H1205" s="22"/>
      <c r="I1205" s="22"/>
    </row>
    <row r="1206" spans="3:9" x14ac:dyDescent="0.2">
      <c r="C1206" s="21"/>
      <c r="D1206" s="21"/>
      <c r="E1206" s="21"/>
      <c r="F1206" s="21"/>
      <c r="G1206" s="21"/>
      <c r="H1206" s="22"/>
      <c r="I1206" s="22"/>
    </row>
    <row r="1207" spans="3:9" x14ac:dyDescent="0.2">
      <c r="C1207" s="21"/>
      <c r="D1207" s="21"/>
      <c r="E1207" s="21"/>
      <c r="F1207" s="21"/>
      <c r="G1207" s="21"/>
      <c r="H1207" s="22"/>
      <c r="I1207" s="22"/>
    </row>
    <row r="1208" spans="3:9" x14ac:dyDescent="0.2">
      <c r="C1208" s="21"/>
      <c r="D1208" s="21"/>
      <c r="E1208" s="21"/>
      <c r="F1208" s="21"/>
      <c r="G1208" s="21"/>
      <c r="H1208" s="22"/>
      <c r="I1208" s="22"/>
    </row>
    <row r="1209" spans="3:9" x14ac:dyDescent="0.2">
      <c r="C1209" s="21"/>
      <c r="D1209" s="21"/>
      <c r="E1209" s="21"/>
      <c r="F1209" s="21"/>
      <c r="G1209" s="21"/>
      <c r="H1209" s="22"/>
      <c r="I1209" s="22"/>
    </row>
    <row r="1210" spans="3:9" x14ac:dyDescent="0.2">
      <c r="C1210" s="21"/>
      <c r="D1210" s="21"/>
      <c r="E1210" s="21"/>
      <c r="F1210" s="21"/>
      <c r="G1210" s="21"/>
      <c r="H1210" s="22"/>
      <c r="I1210" s="22"/>
    </row>
    <row r="1211" spans="3:9" x14ac:dyDescent="0.2">
      <c r="C1211" s="21"/>
      <c r="D1211" s="21"/>
      <c r="E1211" s="21"/>
      <c r="F1211" s="21"/>
      <c r="G1211" s="21"/>
      <c r="H1211" s="22"/>
      <c r="I1211" s="22"/>
    </row>
    <row r="1212" spans="3:9" x14ac:dyDescent="0.2">
      <c r="C1212" s="21"/>
      <c r="D1212" s="21"/>
      <c r="E1212" s="21"/>
      <c r="F1212" s="21"/>
      <c r="G1212" s="21"/>
      <c r="H1212" s="22"/>
      <c r="I1212" s="22"/>
    </row>
    <row r="1213" spans="3:9" x14ac:dyDescent="0.2">
      <c r="C1213" s="21"/>
      <c r="D1213" s="21"/>
      <c r="E1213" s="21"/>
      <c r="F1213" s="21"/>
      <c r="G1213" s="21"/>
      <c r="H1213" s="22"/>
      <c r="I1213" s="22"/>
    </row>
    <row r="1214" spans="3:9" x14ac:dyDescent="0.2">
      <c r="C1214" s="21"/>
      <c r="D1214" s="21"/>
      <c r="E1214" s="21"/>
      <c r="F1214" s="21"/>
      <c r="G1214" s="21"/>
      <c r="H1214" s="22"/>
      <c r="I1214" s="22"/>
    </row>
    <row r="1215" spans="3:9" x14ac:dyDescent="0.2">
      <c r="C1215" s="21"/>
      <c r="D1215" s="21"/>
      <c r="E1215" s="21"/>
      <c r="F1215" s="21"/>
      <c r="G1215" s="21"/>
      <c r="H1215" s="22"/>
      <c r="I1215" s="22"/>
    </row>
    <row r="1216" spans="3:9" x14ac:dyDescent="0.2">
      <c r="C1216" s="21"/>
      <c r="D1216" s="21"/>
      <c r="E1216" s="21"/>
      <c r="F1216" s="21"/>
      <c r="G1216" s="21"/>
      <c r="H1216" s="22"/>
      <c r="I1216" s="22"/>
    </row>
    <row r="1217" spans="3:9" x14ac:dyDescent="0.2">
      <c r="C1217" s="21"/>
      <c r="D1217" s="21"/>
      <c r="E1217" s="21"/>
      <c r="F1217" s="21"/>
      <c r="G1217" s="21"/>
      <c r="H1217" s="22"/>
      <c r="I1217" s="22"/>
    </row>
    <row r="1218" spans="3:9" x14ac:dyDescent="0.2">
      <c r="C1218" s="21"/>
      <c r="D1218" s="21"/>
      <c r="E1218" s="21"/>
      <c r="F1218" s="21"/>
      <c r="G1218" s="21"/>
      <c r="H1218" s="22"/>
      <c r="I1218" s="22"/>
    </row>
    <row r="1219" spans="3:9" x14ac:dyDescent="0.2">
      <c r="C1219" s="21"/>
      <c r="D1219" s="21"/>
      <c r="E1219" s="21"/>
      <c r="F1219" s="21"/>
      <c r="G1219" s="21"/>
      <c r="H1219" s="22"/>
      <c r="I1219" s="22"/>
    </row>
    <row r="1220" spans="3:9" x14ac:dyDescent="0.2">
      <c r="C1220" s="21"/>
      <c r="D1220" s="21"/>
      <c r="E1220" s="21"/>
      <c r="F1220" s="21"/>
      <c r="G1220" s="21"/>
      <c r="H1220" s="22"/>
      <c r="I1220" s="22"/>
    </row>
    <row r="1221" spans="3:9" x14ac:dyDescent="0.2">
      <c r="C1221" s="21"/>
      <c r="D1221" s="21"/>
      <c r="E1221" s="21"/>
      <c r="F1221" s="21"/>
      <c r="G1221" s="21"/>
      <c r="H1221" s="22"/>
      <c r="I1221" s="22"/>
    </row>
    <row r="1222" spans="3:9" x14ac:dyDescent="0.2">
      <c r="C1222" s="21"/>
      <c r="D1222" s="21"/>
      <c r="E1222" s="21"/>
      <c r="F1222" s="21"/>
      <c r="G1222" s="21"/>
      <c r="H1222" s="22"/>
      <c r="I1222" s="22"/>
    </row>
    <row r="1223" spans="3:9" x14ac:dyDescent="0.2">
      <c r="C1223" s="21"/>
      <c r="D1223" s="21"/>
      <c r="E1223" s="21"/>
      <c r="F1223" s="21"/>
      <c r="G1223" s="21"/>
      <c r="H1223" s="22"/>
      <c r="I1223" s="22"/>
    </row>
    <row r="1224" spans="3:9" x14ac:dyDescent="0.2">
      <c r="C1224" s="21"/>
      <c r="D1224" s="21"/>
      <c r="E1224" s="21"/>
      <c r="F1224" s="21"/>
      <c r="G1224" s="21"/>
      <c r="H1224" s="22"/>
      <c r="I1224" s="22"/>
    </row>
    <row r="1225" spans="3:9" x14ac:dyDescent="0.2">
      <c r="C1225" s="21"/>
      <c r="D1225" s="21"/>
      <c r="E1225" s="21"/>
      <c r="F1225" s="21"/>
      <c r="G1225" s="21"/>
      <c r="H1225" s="22"/>
      <c r="I1225" s="22"/>
    </row>
    <row r="1226" spans="3:9" x14ac:dyDescent="0.2">
      <c r="C1226" s="21"/>
      <c r="D1226" s="21"/>
      <c r="E1226" s="21"/>
      <c r="F1226" s="21"/>
      <c r="G1226" s="21"/>
      <c r="H1226" s="22"/>
      <c r="I1226" s="22"/>
    </row>
    <row r="1227" spans="3:9" x14ac:dyDescent="0.2">
      <c r="C1227" s="21"/>
      <c r="D1227" s="21"/>
      <c r="E1227" s="21"/>
      <c r="F1227" s="21"/>
      <c r="G1227" s="21"/>
      <c r="H1227" s="22"/>
      <c r="I1227" s="22"/>
    </row>
    <row r="1228" spans="3:9" x14ac:dyDescent="0.2">
      <c r="C1228" s="21"/>
      <c r="D1228" s="21"/>
      <c r="E1228" s="21"/>
      <c r="F1228" s="21"/>
      <c r="G1228" s="21"/>
      <c r="H1228" s="22"/>
      <c r="I1228" s="22"/>
    </row>
    <row r="1229" spans="3:9" x14ac:dyDescent="0.2">
      <c r="C1229" s="21"/>
      <c r="D1229" s="21"/>
      <c r="E1229" s="21"/>
      <c r="F1229" s="21"/>
      <c r="G1229" s="21"/>
      <c r="H1229" s="22"/>
      <c r="I1229" s="22"/>
    </row>
    <row r="1230" spans="3:9" x14ac:dyDescent="0.2">
      <c r="C1230" s="21"/>
      <c r="D1230" s="21"/>
      <c r="E1230" s="21"/>
      <c r="F1230" s="21"/>
      <c r="G1230" s="21"/>
      <c r="H1230" s="22"/>
      <c r="I1230" s="22"/>
    </row>
    <row r="1231" spans="3:9" x14ac:dyDescent="0.2">
      <c r="C1231" s="21"/>
      <c r="D1231" s="21"/>
      <c r="E1231" s="21"/>
      <c r="F1231" s="21"/>
      <c r="G1231" s="21"/>
      <c r="H1231" s="22"/>
      <c r="I1231" s="22"/>
    </row>
    <row r="1232" spans="3:9" x14ac:dyDescent="0.2">
      <c r="C1232" s="21"/>
      <c r="D1232" s="21"/>
      <c r="E1232" s="21"/>
      <c r="F1232" s="21"/>
      <c r="G1232" s="21"/>
      <c r="H1232" s="22"/>
      <c r="I1232" s="22"/>
    </row>
    <row r="1233" spans="3:9" x14ac:dyDescent="0.2">
      <c r="C1233" s="21"/>
      <c r="D1233" s="21"/>
      <c r="E1233" s="21"/>
      <c r="F1233" s="21"/>
      <c r="G1233" s="21"/>
      <c r="H1233" s="22"/>
      <c r="I1233" s="22"/>
    </row>
    <row r="1234" spans="3:9" x14ac:dyDescent="0.2">
      <c r="C1234" s="21"/>
      <c r="D1234" s="21"/>
      <c r="E1234" s="21"/>
      <c r="F1234" s="21"/>
      <c r="G1234" s="21"/>
      <c r="H1234" s="22"/>
      <c r="I1234" s="22"/>
    </row>
    <row r="1235" spans="3:9" x14ac:dyDescent="0.2">
      <c r="C1235" s="21"/>
      <c r="D1235" s="21"/>
      <c r="E1235" s="21"/>
      <c r="F1235" s="21"/>
      <c r="G1235" s="21"/>
      <c r="H1235" s="22"/>
      <c r="I1235" s="22"/>
    </row>
    <row r="1236" spans="3:9" x14ac:dyDescent="0.2">
      <c r="C1236" s="21"/>
      <c r="D1236" s="21"/>
      <c r="E1236" s="21"/>
      <c r="F1236" s="21"/>
      <c r="G1236" s="21"/>
      <c r="H1236" s="22"/>
      <c r="I1236" s="22"/>
    </row>
    <row r="1237" spans="3:9" x14ac:dyDescent="0.2">
      <c r="C1237" s="21"/>
      <c r="D1237" s="21"/>
      <c r="E1237" s="21"/>
      <c r="F1237" s="21"/>
      <c r="G1237" s="21"/>
      <c r="H1237" s="22"/>
      <c r="I1237" s="22"/>
    </row>
    <row r="1238" spans="3:9" x14ac:dyDescent="0.2">
      <c r="C1238" s="21"/>
      <c r="D1238" s="21"/>
      <c r="E1238" s="21"/>
      <c r="F1238" s="21"/>
      <c r="G1238" s="21"/>
      <c r="H1238" s="22"/>
      <c r="I1238" s="22"/>
    </row>
    <row r="1239" spans="3:9" x14ac:dyDescent="0.2">
      <c r="C1239" s="21"/>
      <c r="D1239" s="21"/>
      <c r="E1239" s="21"/>
      <c r="F1239" s="21"/>
      <c r="G1239" s="21"/>
      <c r="H1239" s="22"/>
      <c r="I1239" s="22"/>
    </row>
    <row r="1240" spans="3:9" x14ac:dyDescent="0.2">
      <c r="C1240" s="21"/>
      <c r="D1240" s="21"/>
      <c r="E1240" s="21"/>
      <c r="F1240" s="21"/>
      <c r="G1240" s="21"/>
      <c r="H1240" s="22"/>
      <c r="I1240" s="22"/>
    </row>
    <row r="1241" spans="3:9" x14ac:dyDescent="0.2">
      <c r="C1241" s="21"/>
      <c r="D1241" s="21"/>
      <c r="E1241" s="21"/>
      <c r="F1241" s="21"/>
      <c r="G1241" s="21"/>
      <c r="H1241" s="22"/>
      <c r="I1241" s="22"/>
    </row>
    <row r="1242" spans="3:9" x14ac:dyDescent="0.2">
      <c r="C1242" s="21"/>
      <c r="D1242" s="21"/>
      <c r="E1242" s="21"/>
      <c r="F1242" s="21"/>
      <c r="G1242" s="21"/>
      <c r="H1242" s="22"/>
      <c r="I1242" s="22"/>
    </row>
    <row r="1243" spans="3:9" x14ac:dyDescent="0.2">
      <c r="C1243" s="21"/>
      <c r="D1243" s="21"/>
      <c r="E1243" s="21"/>
      <c r="F1243" s="21"/>
      <c r="G1243" s="21"/>
      <c r="H1243" s="22"/>
      <c r="I1243" s="22"/>
    </row>
    <row r="1244" spans="3:9" x14ac:dyDescent="0.2">
      <c r="C1244" s="21"/>
      <c r="D1244" s="21"/>
      <c r="E1244" s="21"/>
      <c r="F1244" s="21"/>
      <c r="G1244" s="21"/>
      <c r="H1244" s="22"/>
      <c r="I1244" s="22"/>
    </row>
    <row r="1245" spans="3:9" x14ac:dyDescent="0.2">
      <c r="C1245" s="21"/>
      <c r="D1245" s="21"/>
      <c r="E1245" s="21"/>
      <c r="F1245" s="21"/>
      <c r="G1245" s="21"/>
      <c r="H1245" s="22"/>
      <c r="I1245" s="22"/>
    </row>
    <row r="1246" spans="3:9" x14ac:dyDescent="0.2">
      <c r="C1246" s="21"/>
      <c r="D1246" s="21"/>
      <c r="E1246" s="21"/>
      <c r="F1246" s="21"/>
      <c r="G1246" s="21"/>
      <c r="H1246" s="22"/>
      <c r="I1246" s="22"/>
    </row>
    <row r="1247" spans="3:9" x14ac:dyDescent="0.2">
      <c r="C1247" s="21"/>
      <c r="D1247" s="21"/>
      <c r="E1247" s="21"/>
      <c r="F1247" s="21"/>
      <c r="G1247" s="21"/>
      <c r="H1247" s="22"/>
      <c r="I1247" s="22"/>
    </row>
    <row r="1248" spans="3:9" x14ac:dyDescent="0.2">
      <c r="C1248" s="21"/>
      <c r="D1248" s="21"/>
      <c r="E1248" s="21"/>
      <c r="F1248" s="21"/>
      <c r="G1248" s="21"/>
      <c r="H1248" s="22"/>
      <c r="I1248" s="22"/>
    </row>
    <row r="1249" spans="3:9" x14ac:dyDescent="0.2">
      <c r="C1249" s="21"/>
      <c r="D1249" s="21"/>
      <c r="E1249" s="21"/>
      <c r="F1249" s="21"/>
      <c r="G1249" s="21"/>
      <c r="H1249" s="22"/>
      <c r="I1249" s="22"/>
    </row>
    <row r="1250" spans="3:9" x14ac:dyDescent="0.2">
      <c r="C1250" s="21"/>
      <c r="D1250" s="21"/>
      <c r="E1250" s="21"/>
      <c r="F1250" s="21"/>
      <c r="G1250" s="21"/>
      <c r="H1250" s="22"/>
      <c r="I1250" s="22"/>
    </row>
    <row r="1251" spans="3:9" x14ac:dyDescent="0.2">
      <c r="C1251" s="21"/>
      <c r="D1251" s="21"/>
      <c r="E1251" s="21"/>
      <c r="F1251" s="21"/>
      <c r="G1251" s="21"/>
      <c r="H1251" s="22"/>
      <c r="I1251" s="22"/>
    </row>
    <row r="1252" spans="3:9" x14ac:dyDescent="0.2">
      <c r="C1252" s="21"/>
      <c r="D1252" s="21"/>
      <c r="E1252" s="21"/>
      <c r="F1252" s="21"/>
      <c r="G1252" s="21"/>
      <c r="H1252" s="22"/>
      <c r="I1252" s="22"/>
    </row>
    <row r="1253" spans="3:9" x14ac:dyDescent="0.2">
      <c r="C1253" s="21"/>
      <c r="D1253" s="21"/>
      <c r="E1253" s="21"/>
      <c r="F1253" s="21"/>
      <c r="G1253" s="21"/>
      <c r="H1253" s="22"/>
      <c r="I1253" s="22"/>
    </row>
    <row r="1254" spans="3:9" x14ac:dyDescent="0.2">
      <c r="C1254" s="21"/>
      <c r="D1254" s="21"/>
      <c r="E1254" s="21"/>
      <c r="F1254" s="21"/>
      <c r="G1254" s="21"/>
      <c r="H1254" s="22"/>
      <c r="I1254" s="22"/>
    </row>
    <row r="1255" spans="3:9" x14ac:dyDescent="0.2">
      <c r="C1255" s="21"/>
      <c r="D1255" s="21"/>
      <c r="E1255" s="21"/>
      <c r="F1255" s="21"/>
      <c r="G1255" s="21"/>
      <c r="H1255" s="22"/>
      <c r="I1255" s="22"/>
    </row>
    <row r="1256" spans="3:9" x14ac:dyDescent="0.2">
      <c r="C1256" s="21"/>
      <c r="D1256" s="21"/>
      <c r="E1256" s="21"/>
      <c r="F1256" s="21"/>
      <c r="G1256" s="21"/>
      <c r="H1256" s="22"/>
      <c r="I1256" s="22"/>
    </row>
    <row r="1257" spans="3:9" x14ac:dyDescent="0.2">
      <c r="C1257" s="21"/>
      <c r="D1257" s="21"/>
      <c r="E1257" s="21"/>
      <c r="F1257" s="21"/>
      <c r="G1257" s="21"/>
      <c r="H1257" s="22"/>
      <c r="I1257" s="22"/>
    </row>
    <row r="1258" spans="3:9" x14ac:dyDescent="0.2">
      <c r="C1258" s="21"/>
      <c r="D1258" s="21"/>
      <c r="E1258" s="21"/>
      <c r="F1258" s="21"/>
      <c r="G1258" s="21"/>
      <c r="H1258" s="22"/>
      <c r="I1258" s="22"/>
    </row>
    <row r="1259" spans="3:9" x14ac:dyDescent="0.2">
      <c r="C1259" s="21"/>
      <c r="D1259" s="21"/>
      <c r="E1259" s="21"/>
      <c r="F1259" s="21"/>
      <c r="G1259" s="21"/>
      <c r="H1259" s="22"/>
      <c r="I1259" s="22"/>
    </row>
    <row r="1260" spans="3:9" x14ac:dyDescent="0.2">
      <c r="C1260" s="21"/>
      <c r="D1260" s="21"/>
      <c r="E1260" s="21"/>
      <c r="F1260" s="21"/>
      <c r="G1260" s="21"/>
      <c r="H1260" s="22"/>
      <c r="I1260" s="22"/>
    </row>
    <row r="1261" spans="3:9" x14ac:dyDescent="0.2">
      <c r="C1261" s="21"/>
      <c r="D1261" s="21"/>
      <c r="E1261" s="21"/>
      <c r="F1261" s="21"/>
      <c r="G1261" s="21"/>
      <c r="H1261" s="22"/>
      <c r="I1261" s="22"/>
    </row>
    <row r="1262" spans="3:9" x14ac:dyDescent="0.2">
      <c r="C1262" s="21"/>
      <c r="D1262" s="21"/>
      <c r="E1262" s="21"/>
      <c r="F1262" s="21"/>
      <c r="G1262" s="21"/>
      <c r="H1262" s="22"/>
      <c r="I1262" s="22"/>
    </row>
    <row r="1263" spans="3:9" x14ac:dyDescent="0.2">
      <c r="C1263" s="21"/>
      <c r="D1263" s="21"/>
      <c r="E1263" s="21"/>
      <c r="F1263" s="21"/>
      <c r="G1263" s="21"/>
      <c r="H1263" s="22"/>
      <c r="I1263" s="22"/>
    </row>
    <row r="1264" spans="3:9" x14ac:dyDescent="0.2">
      <c r="C1264" s="21"/>
      <c r="D1264" s="21"/>
      <c r="E1264" s="21"/>
      <c r="F1264" s="21"/>
      <c r="G1264" s="21"/>
      <c r="H1264" s="22"/>
      <c r="I1264" s="22"/>
    </row>
    <row r="1265" spans="3:9" x14ac:dyDescent="0.2">
      <c r="C1265" s="21"/>
      <c r="D1265" s="21"/>
      <c r="E1265" s="21"/>
      <c r="F1265" s="21"/>
      <c r="G1265" s="21"/>
      <c r="H1265" s="22"/>
      <c r="I1265" s="22"/>
    </row>
    <row r="1266" spans="3:9" x14ac:dyDescent="0.2">
      <c r="C1266" s="21"/>
      <c r="D1266" s="21"/>
      <c r="E1266" s="21"/>
      <c r="F1266" s="21"/>
      <c r="G1266" s="21"/>
      <c r="H1266" s="22"/>
      <c r="I1266" s="22"/>
    </row>
    <row r="1267" spans="3:9" x14ac:dyDescent="0.2">
      <c r="C1267" s="21"/>
      <c r="D1267" s="21"/>
      <c r="E1267" s="21"/>
      <c r="F1267" s="21"/>
      <c r="G1267" s="21"/>
      <c r="H1267" s="22"/>
      <c r="I1267" s="22"/>
    </row>
    <row r="1268" spans="3:9" x14ac:dyDescent="0.2">
      <c r="C1268" s="21"/>
      <c r="D1268" s="21"/>
      <c r="E1268" s="21"/>
      <c r="F1268" s="21"/>
      <c r="G1268" s="21"/>
      <c r="H1268" s="22"/>
      <c r="I1268" s="22"/>
    </row>
    <row r="1269" spans="3:9" x14ac:dyDescent="0.2">
      <c r="C1269" s="21"/>
      <c r="D1269" s="21"/>
      <c r="E1269" s="21"/>
      <c r="F1269" s="21"/>
      <c r="G1269" s="21"/>
      <c r="H1269" s="22"/>
      <c r="I1269" s="22"/>
    </row>
    <row r="1270" spans="3:9" x14ac:dyDescent="0.2">
      <c r="C1270" s="21"/>
      <c r="D1270" s="21"/>
      <c r="E1270" s="21"/>
      <c r="F1270" s="21"/>
      <c r="G1270" s="21"/>
      <c r="H1270" s="22"/>
      <c r="I1270" s="22"/>
    </row>
    <row r="1271" spans="3:9" x14ac:dyDescent="0.2">
      <c r="C1271" s="21"/>
      <c r="D1271" s="21"/>
      <c r="E1271" s="21"/>
      <c r="F1271" s="21"/>
      <c r="G1271" s="21"/>
      <c r="H1271" s="22"/>
      <c r="I1271" s="22"/>
    </row>
    <row r="1272" spans="3:9" x14ac:dyDescent="0.2">
      <c r="C1272" s="21"/>
      <c r="D1272" s="21"/>
      <c r="E1272" s="21"/>
      <c r="F1272" s="21"/>
      <c r="G1272" s="21"/>
      <c r="H1272" s="22"/>
      <c r="I1272" s="22"/>
    </row>
    <row r="1273" spans="3:9" x14ac:dyDescent="0.2">
      <c r="C1273" s="21"/>
      <c r="D1273" s="21"/>
      <c r="E1273" s="21"/>
      <c r="F1273" s="21"/>
      <c r="G1273" s="21"/>
      <c r="H1273" s="22"/>
      <c r="I1273" s="22"/>
    </row>
    <row r="1274" spans="3:9" x14ac:dyDescent="0.2">
      <c r="C1274" s="21"/>
      <c r="D1274" s="21"/>
      <c r="E1274" s="21"/>
      <c r="F1274" s="21"/>
      <c r="G1274" s="21"/>
      <c r="H1274" s="22"/>
      <c r="I1274" s="22"/>
    </row>
    <row r="1275" spans="3:9" x14ac:dyDescent="0.2">
      <c r="C1275" s="21"/>
      <c r="D1275" s="21"/>
      <c r="E1275" s="21"/>
      <c r="F1275" s="21"/>
      <c r="G1275" s="21"/>
      <c r="H1275" s="22"/>
      <c r="I1275" s="22"/>
    </row>
    <row r="1276" spans="3:9" x14ac:dyDescent="0.2">
      <c r="C1276" s="21"/>
      <c r="D1276" s="21"/>
      <c r="E1276" s="21"/>
      <c r="F1276" s="21"/>
      <c r="G1276" s="21"/>
      <c r="H1276" s="22"/>
      <c r="I1276" s="22"/>
    </row>
    <row r="1277" spans="3:9" x14ac:dyDescent="0.2">
      <c r="C1277" s="21"/>
      <c r="D1277" s="21"/>
      <c r="E1277" s="21"/>
      <c r="F1277" s="21"/>
      <c r="G1277" s="21"/>
      <c r="H1277" s="22"/>
      <c r="I1277" s="22"/>
    </row>
    <row r="1278" spans="3:9" x14ac:dyDescent="0.2">
      <c r="C1278" s="21"/>
      <c r="D1278" s="21"/>
      <c r="E1278" s="21"/>
      <c r="F1278" s="21"/>
      <c r="G1278" s="21"/>
      <c r="H1278" s="22"/>
      <c r="I1278" s="22"/>
    </row>
    <row r="1279" spans="3:9" x14ac:dyDescent="0.2">
      <c r="C1279" s="21"/>
      <c r="D1279" s="21"/>
      <c r="E1279" s="21"/>
      <c r="F1279" s="21"/>
      <c r="G1279" s="21"/>
      <c r="H1279" s="22"/>
      <c r="I1279" s="22"/>
    </row>
    <row r="1280" spans="3:9" x14ac:dyDescent="0.2">
      <c r="C1280" s="21"/>
      <c r="D1280" s="21"/>
      <c r="E1280" s="21"/>
      <c r="F1280" s="21"/>
      <c r="G1280" s="21"/>
      <c r="H1280" s="22"/>
      <c r="I1280" s="22"/>
    </row>
    <row r="1281" spans="3:9" x14ac:dyDescent="0.2">
      <c r="C1281" s="21"/>
      <c r="D1281" s="21"/>
      <c r="E1281" s="21"/>
      <c r="F1281" s="21"/>
      <c r="G1281" s="21"/>
      <c r="H1281" s="22"/>
      <c r="I1281" s="22"/>
    </row>
    <row r="1282" spans="3:9" x14ac:dyDescent="0.2">
      <c r="C1282" s="21"/>
      <c r="D1282" s="21"/>
      <c r="E1282" s="21"/>
      <c r="F1282" s="21"/>
      <c r="G1282" s="21"/>
      <c r="H1282" s="22"/>
      <c r="I1282" s="22"/>
    </row>
    <row r="1283" spans="3:9" x14ac:dyDescent="0.2">
      <c r="C1283" s="21"/>
      <c r="D1283" s="21"/>
      <c r="E1283" s="21"/>
      <c r="F1283" s="21"/>
      <c r="G1283" s="21"/>
      <c r="H1283" s="22"/>
      <c r="I1283" s="22"/>
    </row>
    <row r="1284" spans="3:9" x14ac:dyDescent="0.2">
      <c r="C1284" s="21"/>
      <c r="D1284" s="21"/>
      <c r="E1284" s="21"/>
      <c r="F1284" s="21"/>
      <c r="G1284" s="21"/>
      <c r="H1284" s="22"/>
      <c r="I1284" s="22"/>
    </row>
    <row r="1285" spans="3:9" x14ac:dyDescent="0.2">
      <c r="C1285" s="21"/>
      <c r="D1285" s="21"/>
      <c r="E1285" s="21"/>
      <c r="F1285" s="21"/>
      <c r="G1285" s="21"/>
      <c r="H1285" s="22"/>
      <c r="I1285" s="22"/>
    </row>
    <row r="1286" spans="3:9" x14ac:dyDescent="0.2">
      <c r="C1286" s="21"/>
      <c r="D1286" s="21"/>
      <c r="E1286" s="21"/>
      <c r="F1286" s="21"/>
      <c r="G1286" s="21"/>
      <c r="H1286" s="22"/>
      <c r="I1286" s="22"/>
    </row>
    <row r="1287" spans="3:9" x14ac:dyDescent="0.2">
      <c r="C1287" s="21"/>
      <c r="D1287" s="21"/>
      <c r="E1287" s="21"/>
      <c r="F1287" s="21"/>
      <c r="G1287" s="21"/>
      <c r="H1287" s="22"/>
      <c r="I1287" s="22"/>
    </row>
    <row r="1288" spans="3:9" x14ac:dyDescent="0.2">
      <c r="C1288" s="21"/>
      <c r="D1288" s="21"/>
      <c r="E1288" s="21"/>
      <c r="F1288" s="21"/>
      <c r="G1288" s="21"/>
      <c r="H1288" s="22"/>
      <c r="I1288" s="22"/>
    </row>
    <row r="1289" spans="3:9" x14ac:dyDescent="0.2">
      <c r="C1289" s="21"/>
      <c r="D1289" s="21"/>
      <c r="E1289" s="21"/>
      <c r="F1289" s="21"/>
      <c r="G1289" s="21"/>
      <c r="H1289" s="22"/>
      <c r="I1289" s="22"/>
    </row>
    <row r="1290" spans="3:9" x14ac:dyDescent="0.2">
      <c r="C1290" s="21"/>
      <c r="D1290" s="21"/>
      <c r="E1290" s="21"/>
      <c r="F1290" s="21"/>
      <c r="G1290" s="21"/>
      <c r="H1290" s="22"/>
      <c r="I1290" s="22"/>
    </row>
    <row r="1291" spans="3:9" x14ac:dyDescent="0.2">
      <c r="C1291" s="21"/>
      <c r="D1291" s="21"/>
      <c r="E1291" s="21"/>
      <c r="F1291" s="21"/>
      <c r="G1291" s="21"/>
      <c r="H1291" s="22"/>
      <c r="I1291" s="22"/>
    </row>
    <row r="1292" spans="3:9" x14ac:dyDescent="0.2">
      <c r="C1292" s="21"/>
      <c r="D1292" s="21"/>
      <c r="E1292" s="21"/>
      <c r="F1292" s="21"/>
      <c r="G1292" s="21"/>
      <c r="H1292" s="22"/>
      <c r="I1292" s="22"/>
    </row>
    <row r="1293" spans="3:9" x14ac:dyDescent="0.2">
      <c r="C1293" s="21"/>
      <c r="D1293" s="21"/>
      <c r="E1293" s="21"/>
      <c r="F1293" s="21"/>
      <c r="G1293" s="21"/>
      <c r="H1293" s="22"/>
      <c r="I1293" s="22"/>
    </row>
    <row r="1294" spans="3:9" x14ac:dyDescent="0.2">
      <c r="C1294" s="21"/>
      <c r="D1294" s="21"/>
      <c r="E1294" s="21"/>
      <c r="F1294" s="21"/>
      <c r="G1294" s="21"/>
      <c r="H1294" s="22"/>
      <c r="I1294" s="22"/>
    </row>
    <row r="1295" spans="3:9" x14ac:dyDescent="0.2">
      <c r="C1295" s="21"/>
      <c r="D1295" s="21"/>
      <c r="E1295" s="21"/>
      <c r="F1295" s="21"/>
      <c r="G1295" s="21"/>
      <c r="H1295" s="22"/>
      <c r="I1295" s="22"/>
    </row>
    <row r="1296" spans="3:9" x14ac:dyDescent="0.2">
      <c r="C1296" s="21"/>
      <c r="D1296" s="21"/>
      <c r="E1296" s="21"/>
      <c r="F1296" s="21"/>
      <c r="G1296" s="21"/>
      <c r="H1296" s="22"/>
      <c r="I1296" s="22"/>
    </row>
    <row r="1297" spans="3:9" x14ac:dyDescent="0.2">
      <c r="C1297" s="21"/>
      <c r="D1297" s="21"/>
      <c r="E1297" s="21"/>
      <c r="F1297" s="21"/>
      <c r="G1297" s="21"/>
      <c r="H1297" s="22"/>
      <c r="I1297" s="22"/>
    </row>
    <row r="1298" spans="3:9" x14ac:dyDescent="0.2">
      <c r="C1298" s="21"/>
      <c r="D1298" s="21"/>
      <c r="E1298" s="21"/>
      <c r="F1298" s="21"/>
      <c r="G1298" s="21"/>
      <c r="H1298" s="22"/>
      <c r="I1298" s="22"/>
    </row>
    <row r="1299" spans="3:9" x14ac:dyDescent="0.2">
      <c r="C1299" s="21"/>
      <c r="D1299" s="21"/>
      <c r="E1299" s="21"/>
      <c r="F1299" s="21"/>
      <c r="G1299" s="21"/>
      <c r="H1299" s="22"/>
      <c r="I1299" s="22"/>
    </row>
    <row r="1300" spans="3:9" x14ac:dyDescent="0.2">
      <c r="C1300" s="21"/>
      <c r="D1300" s="21"/>
      <c r="E1300" s="21"/>
      <c r="F1300" s="21"/>
      <c r="G1300" s="21"/>
      <c r="H1300" s="22"/>
      <c r="I1300" s="22"/>
    </row>
    <row r="1301" spans="3:9" x14ac:dyDescent="0.2">
      <c r="C1301" s="21"/>
      <c r="D1301" s="21"/>
      <c r="E1301" s="21"/>
      <c r="F1301" s="21"/>
      <c r="G1301" s="21"/>
      <c r="H1301" s="22"/>
      <c r="I1301" s="22"/>
    </row>
    <row r="1302" spans="3:9" x14ac:dyDescent="0.2">
      <c r="C1302" s="21"/>
      <c r="D1302" s="21"/>
      <c r="E1302" s="21"/>
      <c r="F1302" s="21"/>
      <c r="G1302" s="21"/>
      <c r="H1302" s="22"/>
      <c r="I1302" s="22"/>
    </row>
    <row r="1303" spans="3:9" x14ac:dyDescent="0.2">
      <c r="C1303" s="21"/>
      <c r="D1303" s="21"/>
      <c r="E1303" s="21"/>
      <c r="F1303" s="21"/>
      <c r="G1303" s="21"/>
      <c r="H1303" s="22"/>
      <c r="I1303" s="22"/>
    </row>
    <row r="1304" spans="3:9" x14ac:dyDescent="0.2">
      <c r="C1304" s="21"/>
      <c r="D1304" s="21"/>
      <c r="E1304" s="21"/>
      <c r="F1304" s="21"/>
      <c r="G1304" s="21"/>
      <c r="H1304" s="22"/>
      <c r="I1304" s="22"/>
    </row>
    <row r="1305" spans="3:9" x14ac:dyDescent="0.2">
      <c r="C1305" s="21"/>
      <c r="D1305" s="21"/>
      <c r="E1305" s="21"/>
      <c r="F1305" s="21"/>
      <c r="G1305" s="21"/>
      <c r="H1305" s="22"/>
      <c r="I1305" s="22"/>
    </row>
    <row r="1306" spans="3:9" x14ac:dyDescent="0.2">
      <c r="C1306" s="21"/>
      <c r="D1306" s="21"/>
      <c r="E1306" s="21"/>
      <c r="F1306" s="21"/>
      <c r="G1306" s="21"/>
      <c r="H1306" s="22"/>
      <c r="I1306" s="22"/>
    </row>
    <row r="1307" spans="3:9" x14ac:dyDescent="0.2">
      <c r="C1307" s="21"/>
      <c r="D1307" s="21"/>
      <c r="E1307" s="21"/>
      <c r="F1307" s="21"/>
      <c r="G1307" s="21"/>
      <c r="H1307" s="22"/>
      <c r="I1307" s="22"/>
    </row>
    <row r="1308" spans="3:9" x14ac:dyDescent="0.2">
      <c r="C1308" s="21"/>
      <c r="D1308" s="21"/>
      <c r="E1308" s="21"/>
      <c r="F1308" s="21"/>
      <c r="G1308" s="21"/>
      <c r="H1308" s="22"/>
      <c r="I1308" s="22"/>
    </row>
    <row r="1309" spans="3:9" x14ac:dyDescent="0.2">
      <c r="C1309" s="21"/>
      <c r="D1309" s="21"/>
      <c r="E1309" s="21"/>
      <c r="F1309" s="21"/>
      <c r="G1309" s="21"/>
      <c r="H1309" s="22"/>
      <c r="I1309" s="22"/>
    </row>
    <row r="1310" spans="3:9" x14ac:dyDescent="0.2">
      <c r="C1310" s="21"/>
      <c r="D1310" s="21"/>
      <c r="E1310" s="21"/>
      <c r="F1310" s="21"/>
      <c r="G1310" s="21"/>
      <c r="H1310" s="22"/>
      <c r="I1310" s="22"/>
    </row>
    <row r="1311" spans="3:9" x14ac:dyDescent="0.2">
      <c r="C1311" s="21"/>
      <c r="D1311" s="21"/>
      <c r="E1311" s="21"/>
      <c r="F1311" s="21"/>
      <c r="G1311" s="21"/>
      <c r="H1311" s="22"/>
      <c r="I1311" s="22"/>
    </row>
    <row r="1312" spans="3:9" x14ac:dyDescent="0.2">
      <c r="C1312" s="21"/>
      <c r="D1312" s="21"/>
      <c r="E1312" s="21"/>
      <c r="F1312" s="21"/>
      <c r="G1312" s="21"/>
      <c r="H1312" s="22"/>
      <c r="I1312" s="22"/>
    </row>
    <row r="1313" spans="3:9" x14ac:dyDescent="0.2">
      <c r="C1313" s="21"/>
      <c r="D1313" s="21"/>
      <c r="E1313" s="21"/>
      <c r="F1313" s="21"/>
      <c r="G1313" s="21"/>
      <c r="H1313" s="22"/>
      <c r="I1313" s="22"/>
    </row>
    <row r="1314" spans="3:9" x14ac:dyDescent="0.2">
      <c r="C1314" s="21"/>
      <c r="D1314" s="21"/>
      <c r="E1314" s="21"/>
      <c r="F1314" s="21"/>
      <c r="G1314" s="21"/>
      <c r="H1314" s="22"/>
      <c r="I1314" s="22"/>
    </row>
    <row r="1315" spans="3:9" x14ac:dyDescent="0.2">
      <c r="C1315" s="21"/>
      <c r="D1315" s="21"/>
      <c r="E1315" s="21"/>
      <c r="F1315" s="21"/>
      <c r="G1315" s="21"/>
      <c r="H1315" s="22"/>
      <c r="I1315" s="22"/>
    </row>
    <row r="1316" spans="3:9" x14ac:dyDescent="0.2">
      <c r="C1316" s="21"/>
      <c r="D1316" s="21"/>
      <c r="E1316" s="21"/>
      <c r="F1316" s="21"/>
      <c r="G1316" s="21"/>
      <c r="H1316" s="22"/>
      <c r="I1316" s="22"/>
    </row>
    <row r="1317" spans="3:9" x14ac:dyDescent="0.2">
      <c r="C1317" s="21"/>
      <c r="D1317" s="21"/>
      <c r="E1317" s="21"/>
      <c r="F1317" s="21"/>
      <c r="G1317" s="21"/>
      <c r="H1317" s="22"/>
      <c r="I1317" s="22"/>
    </row>
    <row r="1318" spans="3:9" x14ac:dyDescent="0.2">
      <c r="C1318" s="21"/>
      <c r="D1318" s="21"/>
      <c r="E1318" s="21"/>
      <c r="F1318" s="21"/>
      <c r="G1318" s="21"/>
      <c r="H1318" s="22"/>
      <c r="I1318" s="22"/>
    </row>
    <row r="1319" spans="3:9" x14ac:dyDescent="0.2">
      <c r="C1319" s="21"/>
      <c r="D1319" s="21"/>
      <c r="E1319" s="21"/>
      <c r="F1319" s="21"/>
      <c r="G1319" s="21"/>
      <c r="H1319" s="22"/>
      <c r="I1319" s="22"/>
    </row>
    <row r="1320" spans="3:9" x14ac:dyDescent="0.2">
      <c r="C1320" s="21"/>
      <c r="D1320" s="21"/>
      <c r="E1320" s="21"/>
      <c r="F1320" s="21"/>
      <c r="G1320" s="21"/>
      <c r="H1320" s="22"/>
      <c r="I1320" s="22"/>
    </row>
    <row r="1321" spans="3:9" x14ac:dyDescent="0.2">
      <c r="C1321" s="21"/>
      <c r="D1321" s="21"/>
      <c r="E1321" s="21"/>
      <c r="F1321" s="21"/>
      <c r="G1321" s="21"/>
      <c r="H1321" s="22"/>
      <c r="I1321" s="22"/>
    </row>
    <row r="1322" spans="3:9" x14ac:dyDescent="0.2">
      <c r="C1322" s="21"/>
      <c r="D1322" s="21"/>
      <c r="E1322" s="21"/>
      <c r="F1322" s="21"/>
      <c r="G1322" s="21"/>
      <c r="H1322" s="22"/>
      <c r="I1322" s="22"/>
    </row>
    <row r="1323" spans="3:9" x14ac:dyDescent="0.2">
      <c r="C1323" s="21"/>
      <c r="D1323" s="21"/>
      <c r="E1323" s="21"/>
      <c r="F1323" s="21"/>
      <c r="G1323" s="21"/>
      <c r="H1323" s="22"/>
      <c r="I1323" s="22"/>
    </row>
    <row r="1324" spans="3:9" x14ac:dyDescent="0.2">
      <c r="C1324" s="21"/>
      <c r="D1324" s="21"/>
      <c r="E1324" s="21"/>
      <c r="F1324" s="21"/>
      <c r="G1324" s="21"/>
      <c r="H1324" s="22"/>
      <c r="I1324" s="22"/>
    </row>
    <row r="1325" spans="3:9" x14ac:dyDescent="0.2">
      <c r="C1325" s="21"/>
      <c r="D1325" s="21"/>
      <c r="E1325" s="21"/>
      <c r="F1325" s="21"/>
      <c r="G1325" s="21"/>
      <c r="H1325" s="22"/>
      <c r="I1325" s="22"/>
    </row>
    <row r="1326" spans="3:9" x14ac:dyDescent="0.2">
      <c r="C1326" s="21"/>
      <c r="D1326" s="21"/>
      <c r="E1326" s="21"/>
      <c r="F1326" s="21"/>
      <c r="G1326" s="21"/>
      <c r="H1326" s="22"/>
      <c r="I1326" s="22"/>
    </row>
    <row r="1327" spans="3:9" x14ac:dyDescent="0.2">
      <c r="C1327" s="21"/>
      <c r="D1327" s="21"/>
      <c r="E1327" s="21"/>
      <c r="F1327" s="21"/>
      <c r="G1327" s="21"/>
      <c r="H1327" s="22"/>
      <c r="I1327" s="22"/>
    </row>
    <row r="1328" spans="3:9" x14ac:dyDescent="0.2">
      <c r="C1328" s="21"/>
      <c r="D1328" s="21"/>
      <c r="E1328" s="21"/>
      <c r="F1328" s="21"/>
      <c r="G1328" s="21"/>
      <c r="H1328" s="22"/>
      <c r="I1328" s="22"/>
    </row>
    <row r="1329" spans="3:9" x14ac:dyDescent="0.2">
      <c r="C1329" s="21"/>
      <c r="D1329" s="21"/>
      <c r="E1329" s="21"/>
      <c r="F1329" s="21"/>
      <c r="G1329" s="21"/>
      <c r="H1329" s="22"/>
      <c r="I1329" s="22"/>
    </row>
    <row r="1330" spans="3:9" x14ac:dyDescent="0.2">
      <c r="C1330" s="21"/>
      <c r="D1330" s="21"/>
      <c r="E1330" s="21"/>
      <c r="F1330" s="21"/>
      <c r="G1330" s="21"/>
      <c r="H1330" s="22"/>
      <c r="I1330" s="22"/>
    </row>
    <row r="1331" spans="3:9" x14ac:dyDescent="0.2">
      <c r="C1331" s="21"/>
      <c r="D1331" s="21"/>
      <c r="E1331" s="21"/>
      <c r="F1331" s="21"/>
      <c r="G1331" s="21"/>
      <c r="H1331" s="22"/>
      <c r="I1331" s="22"/>
    </row>
    <row r="1332" spans="3:9" x14ac:dyDescent="0.2">
      <c r="C1332" s="21"/>
      <c r="D1332" s="21"/>
      <c r="E1332" s="21"/>
      <c r="F1332" s="21"/>
      <c r="G1332" s="21"/>
      <c r="H1332" s="22"/>
      <c r="I1332" s="22"/>
    </row>
    <row r="1333" spans="3:9" x14ac:dyDescent="0.2">
      <c r="C1333" s="21"/>
      <c r="D1333" s="21"/>
      <c r="E1333" s="21"/>
      <c r="F1333" s="21"/>
      <c r="G1333" s="21"/>
      <c r="H1333" s="22"/>
      <c r="I1333" s="22"/>
    </row>
    <row r="1334" spans="3:9" x14ac:dyDescent="0.2">
      <c r="C1334" s="21"/>
      <c r="D1334" s="21"/>
      <c r="E1334" s="21"/>
      <c r="F1334" s="21"/>
      <c r="G1334" s="21"/>
      <c r="H1334" s="22"/>
      <c r="I1334" s="22"/>
    </row>
    <row r="1335" spans="3:9" x14ac:dyDescent="0.2">
      <c r="C1335" s="21"/>
      <c r="D1335" s="21"/>
      <c r="E1335" s="21"/>
      <c r="F1335" s="21"/>
      <c r="G1335" s="21"/>
      <c r="H1335" s="22"/>
      <c r="I1335" s="22"/>
    </row>
    <row r="1336" spans="3:9" x14ac:dyDescent="0.2">
      <c r="C1336" s="21"/>
      <c r="D1336" s="21"/>
      <c r="E1336" s="21"/>
      <c r="F1336" s="21"/>
      <c r="G1336" s="21"/>
      <c r="H1336" s="22"/>
      <c r="I1336" s="22"/>
    </row>
    <row r="1337" spans="3:9" x14ac:dyDescent="0.2">
      <c r="C1337" s="21"/>
      <c r="D1337" s="21"/>
      <c r="E1337" s="21"/>
      <c r="F1337" s="21"/>
      <c r="G1337" s="21"/>
      <c r="H1337" s="22"/>
      <c r="I1337" s="22"/>
    </row>
    <row r="1338" spans="3:9" x14ac:dyDescent="0.2">
      <c r="C1338" s="21"/>
      <c r="D1338" s="21"/>
      <c r="E1338" s="21"/>
      <c r="F1338" s="21"/>
      <c r="G1338" s="21"/>
      <c r="H1338" s="22"/>
      <c r="I1338" s="22"/>
    </row>
    <row r="1339" spans="3:9" x14ac:dyDescent="0.2">
      <c r="C1339" s="21"/>
      <c r="D1339" s="21"/>
      <c r="E1339" s="21"/>
      <c r="F1339" s="21"/>
      <c r="G1339" s="21"/>
      <c r="H1339" s="22"/>
      <c r="I1339" s="22"/>
    </row>
    <row r="1340" spans="3:9" x14ac:dyDescent="0.2">
      <c r="C1340" s="21"/>
      <c r="D1340" s="21"/>
      <c r="E1340" s="21"/>
      <c r="F1340" s="21"/>
      <c r="G1340" s="21"/>
      <c r="H1340" s="22"/>
      <c r="I1340" s="22"/>
    </row>
    <row r="1341" spans="3:9" x14ac:dyDescent="0.2">
      <c r="C1341" s="21"/>
      <c r="D1341" s="21"/>
      <c r="E1341" s="21"/>
      <c r="F1341" s="21"/>
      <c r="G1341" s="21"/>
      <c r="H1341" s="22"/>
      <c r="I1341" s="22"/>
    </row>
    <row r="1342" spans="3:9" x14ac:dyDescent="0.2">
      <c r="C1342" s="21"/>
      <c r="D1342" s="21"/>
      <c r="E1342" s="21"/>
      <c r="F1342" s="21"/>
      <c r="G1342" s="21"/>
      <c r="H1342" s="22"/>
      <c r="I1342" s="22"/>
    </row>
    <row r="1343" spans="3:9" x14ac:dyDescent="0.2">
      <c r="C1343" s="21"/>
      <c r="D1343" s="21"/>
      <c r="E1343" s="21"/>
      <c r="F1343" s="21"/>
      <c r="G1343" s="21"/>
      <c r="H1343" s="22"/>
      <c r="I1343" s="22"/>
    </row>
    <row r="1344" spans="3:9" x14ac:dyDescent="0.2">
      <c r="C1344" s="21"/>
      <c r="D1344" s="21"/>
      <c r="E1344" s="21"/>
      <c r="F1344" s="21"/>
      <c r="G1344" s="21"/>
      <c r="H1344" s="22"/>
      <c r="I1344" s="22"/>
    </row>
    <row r="1345" spans="3:9" x14ac:dyDescent="0.2">
      <c r="C1345" s="21"/>
      <c r="D1345" s="21"/>
      <c r="E1345" s="21"/>
      <c r="F1345" s="21"/>
      <c r="G1345" s="21"/>
      <c r="H1345" s="22"/>
      <c r="I1345" s="22"/>
    </row>
    <row r="1346" spans="3:9" x14ac:dyDescent="0.2">
      <c r="C1346" s="21"/>
      <c r="D1346" s="21"/>
      <c r="E1346" s="21"/>
      <c r="F1346" s="21"/>
      <c r="G1346" s="21"/>
      <c r="H1346" s="22"/>
      <c r="I1346" s="22"/>
    </row>
    <row r="1347" spans="3:9" x14ac:dyDescent="0.2">
      <c r="C1347" s="21"/>
      <c r="D1347" s="21"/>
      <c r="E1347" s="21"/>
      <c r="F1347" s="21"/>
      <c r="G1347" s="21"/>
      <c r="H1347" s="22"/>
      <c r="I1347" s="22"/>
    </row>
    <row r="1348" spans="3:9" x14ac:dyDescent="0.2">
      <c r="C1348" s="21"/>
      <c r="D1348" s="21"/>
      <c r="E1348" s="21"/>
      <c r="F1348" s="21"/>
      <c r="G1348" s="21"/>
      <c r="H1348" s="22"/>
      <c r="I1348" s="22"/>
    </row>
    <row r="1349" spans="3:9" x14ac:dyDescent="0.2">
      <c r="C1349" s="21"/>
      <c r="D1349" s="21"/>
      <c r="E1349" s="21"/>
      <c r="F1349" s="21"/>
      <c r="G1349" s="21"/>
      <c r="H1349" s="22"/>
      <c r="I1349" s="22"/>
    </row>
    <row r="1350" spans="3:9" x14ac:dyDescent="0.2">
      <c r="C1350" s="21"/>
      <c r="D1350" s="21"/>
      <c r="E1350" s="21"/>
      <c r="F1350" s="21"/>
      <c r="G1350" s="21"/>
      <c r="H1350" s="22"/>
      <c r="I1350" s="22"/>
    </row>
    <row r="1351" spans="3:9" x14ac:dyDescent="0.2">
      <c r="C1351" s="21"/>
      <c r="D1351" s="21"/>
      <c r="E1351" s="21"/>
      <c r="F1351" s="21"/>
      <c r="G1351" s="21"/>
      <c r="H1351" s="22"/>
      <c r="I1351" s="22"/>
    </row>
    <row r="1352" spans="3:9" x14ac:dyDescent="0.2">
      <c r="C1352" s="21"/>
      <c r="D1352" s="21"/>
      <c r="E1352" s="21"/>
      <c r="F1352" s="21"/>
      <c r="G1352" s="21"/>
      <c r="H1352" s="22"/>
      <c r="I1352" s="22"/>
    </row>
    <row r="1353" spans="3:9" x14ac:dyDescent="0.2">
      <c r="C1353" s="21"/>
      <c r="D1353" s="21"/>
      <c r="E1353" s="21"/>
      <c r="F1353" s="21"/>
      <c r="G1353" s="21"/>
      <c r="H1353" s="22"/>
      <c r="I1353" s="22"/>
    </row>
    <row r="1354" spans="3:9" x14ac:dyDescent="0.2">
      <c r="C1354" s="21"/>
      <c r="D1354" s="21"/>
      <c r="E1354" s="21"/>
      <c r="F1354" s="21"/>
      <c r="G1354" s="21"/>
      <c r="H1354" s="22"/>
      <c r="I1354" s="22"/>
    </row>
    <row r="1355" spans="3:9" x14ac:dyDescent="0.2">
      <c r="C1355" s="21"/>
      <c r="D1355" s="21"/>
      <c r="E1355" s="21"/>
      <c r="F1355" s="21"/>
      <c r="G1355" s="21"/>
      <c r="H1355" s="22"/>
      <c r="I1355" s="22"/>
    </row>
    <row r="1356" spans="3:9" x14ac:dyDescent="0.2">
      <c r="C1356" s="21"/>
      <c r="D1356" s="21"/>
      <c r="E1356" s="21"/>
      <c r="F1356" s="21"/>
      <c r="G1356" s="21"/>
      <c r="H1356" s="22"/>
      <c r="I1356" s="22"/>
    </row>
    <row r="1357" spans="3:9" x14ac:dyDescent="0.2">
      <c r="C1357" s="21"/>
      <c r="D1357" s="21"/>
      <c r="E1357" s="21"/>
      <c r="F1357" s="21"/>
      <c r="G1357" s="21"/>
      <c r="H1357" s="22"/>
      <c r="I1357" s="22"/>
    </row>
    <row r="1358" spans="3:9" x14ac:dyDescent="0.2">
      <c r="C1358" s="21"/>
      <c r="D1358" s="21"/>
      <c r="E1358" s="21"/>
      <c r="F1358" s="21"/>
      <c r="G1358" s="21"/>
      <c r="H1358" s="22"/>
      <c r="I1358" s="22"/>
    </row>
    <row r="1359" spans="3:9" x14ac:dyDescent="0.2">
      <c r="C1359" s="21"/>
      <c r="D1359" s="21"/>
      <c r="E1359" s="21"/>
      <c r="F1359" s="21"/>
      <c r="G1359" s="21"/>
      <c r="H1359" s="22"/>
      <c r="I1359" s="22"/>
    </row>
    <row r="1360" spans="3:9" x14ac:dyDescent="0.2">
      <c r="C1360" s="21"/>
      <c r="D1360" s="21"/>
      <c r="E1360" s="21"/>
      <c r="F1360" s="21"/>
      <c r="G1360" s="21"/>
      <c r="H1360" s="22"/>
      <c r="I1360" s="22"/>
    </row>
    <row r="1361" spans="3:9" x14ac:dyDescent="0.2">
      <c r="C1361" s="21"/>
      <c r="D1361" s="21"/>
      <c r="E1361" s="21"/>
      <c r="F1361" s="21"/>
      <c r="G1361" s="21"/>
      <c r="H1361" s="22"/>
      <c r="I1361" s="22"/>
    </row>
    <row r="1362" spans="3:9" x14ac:dyDescent="0.2">
      <c r="C1362" s="21"/>
      <c r="D1362" s="21"/>
      <c r="E1362" s="21"/>
      <c r="F1362" s="21"/>
      <c r="G1362" s="21"/>
      <c r="H1362" s="22"/>
      <c r="I1362" s="22"/>
    </row>
    <row r="1363" spans="3:9" x14ac:dyDescent="0.2">
      <c r="C1363" s="21"/>
      <c r="D1363" s="21"/>
      <c r="E1363" s="21"/>
      <c r="F1363" s="21"/>
      <c r="G1363" s="21"/>
      <c r="H1363" s="22"/>
      <c r="I1363" s="22"/>
    </row>
    <row r="1364" spans="3:9" x14ac:dyDescent="0.2">
      <c r="C1364" s="21"/>
      <c r="D1364" s="21"/>
      <c r="E1364" s="21"/>
      <c r="F1364" s="21"/>
      <c r="G1364" s="21"/>
      <c r="H1364" s="22"/>
      <c r="I1364" s="22"/>
    </row>
    <row r="1365" spans="3:9" x14ac:dyDescent="0.2">
      <c r="C1365" s="21"/>
      <c r="D1365" s="21"/>
      <c r="E1365" s="21"/>
      <c r="F1365" s="21"/>
      <c r="G1365" s="21"/>
      <c r="H1365" s="22"/>
      <c r="I1365" s="22"/>
    </row>
    <row r="1366" spans="3:9" x14ac:dyDescent="0.2">
      <c r="C1366" s="21"/>
      <c r="D1366" s="21"/>
      <c r="E1366" s="21"/>
      <c r="F1366" s="21"/>
      <c r="G1366" s="21"/>
      <c r="H1366" s="22"/>
      <c r="I1366" s="22"/>
    </row>
    <row r="1367" spans="3:9" x14ac:dyDescent="0.2">
      <c r="C1367" s="21"/>
      <c r="D1367" s="21"/>
      <c r="E1367" s="21"/>
      <c r="F1367" s="21"/>
      <c r="G1367" s="21"/>
      <c r="H1367" s="22"/>
      <c r="I1367" s="22"/>
    </row>
    <row r="1368" spans="3:9" x14ac:dyDescent="0.2">
      <c r="C1368" s="21"/>
      <c r="D1368" s="21"/>
      <c r="E1368" s="21"/>
      <c r="F1368" s="21"/>
      <c r="G1368" s="21"/>
      <c r="H1368" s="22"/>
      <c r="I1368" s="22"/>
    </row>
    <row r="1369" spans="3:9" x14ac:dyDescent="0.2">
      <c r="C1369" s="21"/>
      <c r="D1369" s="21"/>
      <c r="E1369" s="21"/>
      <c r="F1369" s="21"/>
      <c r="G1369" s="21"/>
      <c r="H1369" s="22"/>
      <c r="I1369" s="22"/>
    </row>
    <row r="1370" spans="3:9" x14ac:dyDescent="0.2">
      <c r="C1370" s="21"/>
      <c r="D1370" s="21"/>
      <c r="E1370" s="21"/>
      <c r="F1370" s="21"/>
      <c r="G1370" s="21"/>
      <c r="H1370" s="22"/>
      <c r="I1370" s="22"/>
    </row>
    <row r="1371" spans="3:9" x14ac:dyDescent="0.2">
      <c r="C1371" s="21"/>
      <c r="D1371" s="21"/>
      <c r="E1371" s="21"/>
      <c r="F1371" s="21"/>
      <c r="G1371" s="21"/>
      <c r="H1371" s="22"/>
      <c r="I1371" s="22"/>
    </row>
    <row r="1372" spans="3:9" x14ac:dyDescent="0.2">
      <c r="C1372" s="21"/>
      <c r="D1372" s="21"/>
      <c r="E1372" s="21"/>
      <c r="F1372" s="21"/>
      <c r="G1372" s="21"/>
      <c r="H1372" s="22"/>
      <c r="I1372" s="22"/>
    </row>
    <row r="1373" spans="3:9" x14ac:dyDescent="0.2">
      <c r="C1373" s="21"/>
      <c r="D1373" s="21"/>
      <c r="E1373" s="21"/>
      <c r="F1373" s="21"/>
      <c r="G1373" s="21"/>
      <c r="H1373" s="22"/>
      <c r="I1373" s="22"/>
    </row>
    <row r="1374" spans="3:9" x14ac:dyDescent="0.2">
      <c r="C1374" s="21"/>
      <c r="D1374" s="21"/>
      <c r="E1374" s="21"/>
      <c r="F1374" s="21"/>
      <c r="G1374" s="21"/>
      <c r="H1374" s="22"/>
      <c r="I1374" s="22"/>
    </row>
    <row r="1375" spans="3:9" x14ac:dyDescent="0.2">
      <c r="C1375" s="21"/>
      <c r="D1375" s="21"/>
      <c r="E1375" s="21"/>
      <c r="F1375" s="21"/>
      <c r="G1375" s="21"/>
      <c r="H1375" s="22"/>
      <c r="I1375" s="22"/>
    </row>
    <row r="1376" spans="3:9" x14ac:dyDescent="0.2">
      <c r="C1376" s="21"/>
      <c r="D1376" s="21"/>
      <c r="E1376" s="21"/>
      <c r="F1376" s="21"/>
      <c r="G1376" s="21"/>
      <c r="H1376" s="22"/>
      <c r="I1376" s="22"/>
    </row>
    <row r="1377" spans="3:9" x14ac:dyDescent="0.2">
      <c r="C1377" s="21"/>
      <c r="D1377" s="21"/>
      <c r="E1377" s="21"/>
      <c r="F1377" s="21"/>
      <c r="G1377" s="21"/>
      <c r="H1377" s="22"/>
      <c r="I1377" s="22"/>
    </row>
    <row r="1378" spans="3:9" x14ac:dyDescent="0.2">
      <c r="C1378" s="21"/>
      <c r="D1378" s="21"/>
      <c r="E1378" s="21"/>
      <c r="F1378" s="21"/>
      <c r="G1378" s="21"/>
      <c r="H1378" s="22"/>
      <c r="I1378" s="22"/>
    </row>
    <row r="1379" spans="3:9" x14ac:dyDescent="0.2">
      <c r="C1379" s="21"/>
      <c r="D1379" s="21"/>
      <c r="E1379" s="21"/>
      <c r="F1379" s="21"/>
      <c r="G1379" s="21"/>
      <c r="H1379" s="22"/>
      <c r="I1379" s="22"/>
    </row>
    <row r="1380" spans="3:9" x14ac:dyDescent="0.2">
      <c r="C1380" s="21"/>
      <c r="D1380" s="21"/>
      <c r="E1380" s="21"/>
      <c r="F1380" s="21"/>
      <c r="G1380" s="21"/>
      <c r="H1380" s="22"/>
      <c r="I1380" s="22"/>
    </row>
    <row r="1381" spans="3:9" x14ac:dyDescent="0.2">
      <c r="C1381" s="21"/>
      <c r="D1381" s="21"/>
      <c r="E1381" s="21"/>
      <c r="F1381" s="21"/>
      <c r="G1381" s="21"/>
      <c r="H1381" s="22"/>
      <c r="I1381" s="22"/>
    </row>
    <row r="1382" spans="3:9" x14ac:dyDescent="0.2">
      <c r="C1382" s="21"/>
      <c r="D1382" s="21"/>
      <c r="E1382" s="21"/>
      <c r="F1382" s="21"/>
      <c r="G1382" s="21"/>
      <c r="H1382" s="22"/>
      <c r="I1382" s="22"/>
    </row>
    <row r="1383" spans="3:9" x14ac:dyDescent="0.2">
      <c r="C1383" s="21"/>
      <c r="D1383" s="21"/>
      <c r="E1383" s="21"/>
      <c r="F1383" s="21"/>
      <c r="G1383" s="21"/>
      <c r="H1383" s="22"/>
      <c r="I1383" s="22"/>
    </row>
    <row r="1384" spans="3:9" x14ac:dyDescent="0.2">
      <c r="C1384" s="21"/>
      <c r="D1384" s="21"/>
      <c r="E1384" s="21"/>
      <c r="F1384" s="21"/>
      <c r="G1384" s="21"/>
      <c r="H1384" s="22"/>
      <c r="I1384" s="22"/>
    </row>
    <row r="1385" spans="3:9" x14ac:dyDescent="0.2">
      <c r="C1385" s="21"/>
      <c r="D1385" s="21"/>
      <c r="E1385" s="21"/>
      <c r="F1385" s="21"/>
      <c r="G1385" s="21"/>
      <c r="H1385" s="22"/>
      <c r="I1385" s="22"/>
    </row>
    <row r="1386" spans="3:9" x14ac:dyDescent="0.2">
      <c r="C1386" s="21"/>
      <c r="D1386" s="21"/>
      <c r="E1386" s="21"/>
      <c r="F1386" s="21"/>
      <c r="G1386" s="21"/>
      <c r="H1386" s="22"/>
      <c r="I1386" s="22"/>
    </row>
    <row r="1387" spans="3:9" x14ac:dyDescent="0.2">
      <c r="C1387" s="21"/>
      <c r="D1387" s="21"/>
      <c r="E1387" s="21"/>
      <c r="F1387" s="21"/>
      <c r="G1387" s="21"/>
      <c r="H1387" s="22"/>
      <c r="I1387" s="22"/>
    </row>
    <row r="1388" spans="3:9" x14ac:dyDescent="0.2">
      <c r="C1388" s="21"/>
      <c r="D1388" s="21"/>
      <c r="E1388" s="21"/>
      <c r="F1388" s="21"/>
      <c r="G1388" s="21"/>
      <c r="H1388" s="22"/>
      <c r="I1388" s="22"/>
    </row>
    <row r="1389" spans="3:9" x14ac:dyDescent="0.2">
      <c r="C1389" s="21"/>
      <c r="D1389" s="21"/>
      <c r="E1389" s="21"/>
      <c r="F1389" s="21"/>
      <c r="G1389" s="21"/>
      <c r="H1389" s="22"/>
      <c r="I1389" s="22"/>
    </row>
    <row r="1390" spans="3:9" x14ac:dyDescent="0.2">
      <c r="C1390" s="21"/>
      <c r="D1390" s="21"/>
      <c r="E1390" s="21"/>
      <c r="F1390" s="21"/>
      <c r="G1390" s="21"/>
      <c r="H1390" s="22"/>
      <c r="I1390" s="22"/>
    </row>
    <row r="1391" spans="3:9" x14ac:dyDescent="0.2">
      <c r="C1391" s="21"/>
      <c r="D1391" s="21"/>
      <c r="E1391" s="21"/>
      <c r="F1391" s="21"/>
      <c r="G1391" s="21"/>
      <c r="H1391" s="22"/>
      <c r="I1391" s="22"/>
    </row>
    <row r="1392" spans="3:9" x14ac:dyDescent="0.2">
      <c r="C1392" s="21"/>
      <c r="D1392" s="21"/>
      <c r="E1392" s="21"/>
      <c r="F1392" s="21"/>
      <c r="G1392" s="21"/>
      <c r="H1392" s="22"/>
      <c r="I1392" s="22"/>
    </row>
    <row r="1393" spans="3:9" x14ac:dyDescent="0.2">
      <c r="C1393" s="21"/>
      <c r="D1393" s="21"/>
      <c r="E1393" s="21"/>
      <c r="F1393" s="21"/>
      <c r="G1393" s="21"/>
      <c r="H1393" s="22"/>
      <c r="I1393" s="22"/>
    </row>
    <row r="1394" spans="3:9" x14ac:dyDescent="0.2">
      <c r="C1394" s="21"/>
      <c r="D1394" s="21"/>
      <c r="E1394" s="21"/>
      <c r="F1394" s="21"/>
      <c r="G1394" s="21"/>
      <c r="H1394" s="22"/>
      <c r="I1394" s="22"/>
    </row>
    <row r="1395" spans="3:9" x14ac:dyDescent="0.2">
      <c r="C1395" s="21"/>
      <c r="D1395" s="21"/>
      <c r="E1395" s="21"/>
      <c r="F1395" s="21"/>
      <c r="G1395" s="21"/>
      <c r="H1395" s="22"/>
      <c r="I1395" s="22"/>
    </row>
    <row r="1396" spans="3:9" x14ac:dyDescent="0.2">
      <c r="C1396" s="21"/>
      <c r="D1396" s="21"/>
      <c r="E1396" s="21"/>
      <c r="F1396" s="21"/>
      <c r="G1396" s="21"/>
      <c r="H1396" s="22"/>
      <c r="I1396" s="22"/>
    </row>
    <row r="1397" spans="3:9" x14ac:dyDescent="0.2">
      <c r="C1397" s="21"/>
      <c r="D1397" s="21"/>
      <c r="E1397" s="21"/>
      <c r="F1397" s="21"/>
      <c r="G1397" s="21"/>
      <c r="H1397" s="22"/>
      <c r="I1397" s="22"/>
    </row>
    <row r="1398" spans="3:9" x14ac:dyDescent="0.2">
      <c r="C1398" s="21"/>
      <c r="D1398" s="21"/>
      <c r="E1398" s="21"/>
      <c r="F1398" s="21"/>
      <c r="G1398" s="21"/>
      <c r="H1398" s="22"/>
      <c r="I1398" s="22"/>
    </row>
    <row r="1399" spans="3:9" x14ac:dyDescent="0.2">
      <c r="C1399" s="21"/>
      <c r="D1399" s="21"/>
      <c r="E1399" s="21"/>
      <c r="F1399" s="21"/>
      <c r="G1399" s="21"/>
      <c r="H1399" s="22"/>
      <c r="I1399" s="22"/>
    </row>
    <row r="1400" spans="3:9" x14ac:dyDescent="0.2">
      <c r="C1400" s="21"/>
      <c r="D1400" s="21"/>
      <c r="E1400" s="21"/>
      <c r="F1400" s="21"/>
      <c r="G1400" s="21"/>
      <c r="H1400" s="22"/>
      <c r="I1400" s="22"/>
    </row>
    <row r="1401" spans="3:9" x14ac:dyDescent="0.2">
      <c r="C1401" s="21"/>
      <c r="D1401" s="21"/>
      <c r="E1401" s="21"/>
      <c r="F1401" s="21"/>
      <c r="G1401" s="21"/>
      <c r="H1401" s="22"/>
      <c r="I1401" s="22"/>
    </row>
    <row r="1402" spans="3:9" x14ac:dyDescent="0.2">
      <c r="C1402" s="21"/>
      <c r="D1402" s="21"/>
      <c r="E1402" s="21"/>
      <c r="F1402" s="21"/>
      <c r="G1402" s="21"/>
      <c r="H1402" s="22"/>
      <c r="I1402" s="22"/>
    </row>
    <row r="1403" spans="3:9" x14ac:dyDescent="0.2">
      <c r="C1403" s="21"/>
      <c r="D1403" s="21"/>
      <c r="E1403" s="21"/>
      <c r="F1403" s="21"/>
      <c r="G1403" s="21"/>
      <c r="H1403" s="22"/>
      <c r="I1403" s="22"/>
    </row>
    <row r="1404" spans="3:9" x14ac:dyDescent="0.2">
      <c r="C1404" s="21"/>
      <c r="D1404" s="21"/>
      <c r="E1404" s="21"/>
      <c r="F1404" s="21"/>
      <c r="G1404" s="21"/>
      <c r="H1404" s="22"/>
      <c r="I1404" s="22"/>
    </row>
    <row r="1405" spans="3:9" x14ac:dyDescent="0.2">
      <c r="C1405" s="21"/>
      <c r="D1405" s="21"/>
      <c r="E1405" s="21"/>
      <c r="F1405" s="21"/>
      <c r="G1405" s="21"/>
      <c r="H1405" s="22"/>
      <c r="I1405" s="22"/>
    </row>
    <row r="1406" spans="3:9" x14ac:dyDescent="0.2">
      <c r="C1406" s="21"/>
      <c r="D1406" s="21"/>
      <c r="E1406" s="21"/>
      <c r="F1406" s="21"/>
      <c r="G1406" s="21"/>
      <c r="H1406" s="22"/>
      <c r="I1406" s="22"/>
    </row>
    <row r="1407" spans="3:9" x14ac:dyDescent="0.2">
      <c r="C1407" s="21"/>
      <c r="D1407" s="21"/>
      <c r="E1407" s="21"/>
      <c r="F1407" s="21"/>
      <c r="G1407" s="21"/>
      <c r="H1407" s="22"/>
      <c r="I1407" s="22"/>
    </row>
    <row r="1408" spans="3:9" x14ac:dyDescent="0.2">
      <c r="C1408" s="21"/>
      <c r="D1408" s="21"/>
      <c r="E1408" s="21"/>
      <c r="F1408" s="21"/>
      <c r="G1408" s="21"/>
      <c r="H1408" s="22"/>
      <c r="I1408" s="22"/>
    </row>
    <row r="1409" spans="3:9" x14ac:dyDescent="0.2">
      <c r="C1409" s="21"/>
      <c r="D1409" s="21"/>
      <c r="E1409" s="21"/>
      <c r="F1409" s="21"/>
      <c r="G1409" s="21"/>
      <c r="H1409" s="22"/>
      <c r="I1409" s="22"/>
    </row>
    <row r="1410" spans="3:9" x14ac:dyDescent="0.2">
      <c r="C1410" s="21"/>
      <c r="D1410" s="21"/>
      <c r="E1410" s="21"/>
      <c r="F1410" s="21"/>
      <c r="G1410" s="21"/>
      <c r="H1410" s="22"/>
      <c r="I1410" s="22"/>
    </row>
    <row r="1411" spans="3:9" x14ac:dyDescent="0.2">
      <c r="C1411" s="21"/>
      <c r="D1411" s="21"/>
      <c r="E1411" s="21"/>
      <c r="F1411" s="21"/>
      <c r="G1411" s="21"/>
      <c r="H1411" s="22"/>
      <c r="I1411" s="22"/>
    </row>
    <row r="1412" spans="3:9" x14ac:dyDescent="0.2">
      <c r="C1412" s="21"/>
      <c r="D1412" s="21"/>
      <c r="E1412" s="21"/>
      <c r="F1412" s="21"/>
      <c r="G1412" s="21"/>
      <c r="H1412" s="22"/>
      <c r="I1412" s="22"/>
    </row>
    <row r="1413" spans="3:9" x14ac:dyDescent="0.2">
      <c r="C1413" s="21"/>
      <c r="D1413" s="21"/>
      <c r="E1413" s="21"/>
      <c r="F1413" s="21"/>
      <c r="G1413" s="21"/>
      <c r="H1413" s="22"/>
      <c r="I1413" s="22"/>
    </row>
    <row r="1414" spans="3:9" x14ac:dyDescent="0.2">
      <c r="C1414" s="21"/>
      <c r="D1414" s="21"/>
      <c r="E1414" s="21"/>
      <c r="F1414" s="21"/>
      <c r="G1414" s="21"/>
      <c r="H1414" s="22"/>
      <c r="I1414" s="22"/>
    </row>
    <row r="1415" spans="3:9" x14ac:dyDescent="0.2">
      <c r="C1415" s="21"/>
      <c r="D1415" s="21"/>
      <c r="E1415" s="21"/>
      <c r="F1415" s="21"/>
      <c r="G1415" s="21"/>
      <c r="H1415" s="22"/>
      <c r="I1415" s="22"/>
    </row>
    <row r="1416" spans="3:9" x14ac:dyDescent="0.2">
      <c r="C1416" s="21"/>
      <c r="D1416" s="21"/>
      <c r="E1416" s="21"/>
      <c r="F1416" s="21"/>
      <c r="G1416" s="21"/>
      <c r="H1416" s="22"/>
      <c r="I1416" s="22"/>
    </row>
    <row r="1417" spans="3:9" x14ac:dyDescent="0.2">
      <c r="C1417" s="21"/>
      <c r="D1417" s="21"/>
      <c r="E1417" s="21"/>
      <c r="F1417" s="21"/>
      <c r="G1417" s="21"/>
      <c r="H1417" s="22"/>
      <c r="I1417" s="22"/>
    </row>
    <row r="1418" spans="3:9" x14ac:dyDescent="0.2">
      <c r="C1418" s="21"/>
      <c r="D1418" s="21"/>
      <c r="E1418" s="21"/>
      <c r="F1418" s="21"/>
      <c r="G1418" s="21"/>
      <c r="H1418" s="22"/>
      <c r="I1418" s="22"/>
    </row>
    <row r="1419" spans="3:9" x14ac:dyDescent="0.2">
      <c r="C1419" s="21"/>
      <c r="D1419" s="21"/>
      <c r="E1419" s="21"/>
      <c r="F1419" s="21"/>
      <c r="G1419" s="21"/>
      <c r="H1419" s="22"/>
      <c r="I1419" s="22"/>
    </row>
    <row r="1420" spans="3:9" x14ac:dyDescent="0.2">
      <c r="C1420" s="21"/>
      <c r="D1420" s="21"/>
      <c r="E1420" s="21"/>
      <c r="F1420" s="21"/>
      <c r="G1420" s="21"/>
      <c r="H1420" s="22"/>
      <c r="I1420" s="22"/>
    </row>
    <row r="1421" spans="3:9" x14ac:dyDescent="0.2">
      <c r="C1421" s="21"/>
      <c r="D1421" s="21"/>
      <c r="E1421" s="21"/>
      <c r="F1421" s="21"/>
      <c r="G1421" s="21"/>
      <c r="H1421" s="22"/>
      <c r="I1421" s="22"/>
    </row>
    <row r="1422" spans="3:9" x14ac:dyDescent="0.2">
      <c r="C1422" s="21"/>
      <c r="D1422" s="21"/>
      <c r="E1422" s="21"/>
      <c r="F1422" s="21"/>
      <c r="G1422" s="21"/>
      <c r="H1422" s="22"/>
      <c r="I1422" s="22"/>
    </row>
    <row r="1423" spans="3:9" x14ac:dyDescent="0.2">
      <c r="C1423" s="21"/>
      <c r="D1423" s="21"/>
      <c r="E1423" s="21"/>
      <c r="F1423" s="21"/>
      <c r="G1423" s="21"/>
      <c r="H1423" s="22"/>
      <c r="I1423" s="22"/>
    </row>
    <row r="1424" spans="3:9" x14ac:dyDescent="0.2">
      <c r="C1424" s="21"/>
      <c r="D1424" s="21"/>
      <c r="E1424" s="21"/>
      <c r="F1424" s="21"/>
      <c r="G1424" s="21"/>
      <c r="H1424" s="22"/>
      <c r="I1424" s="22"/>
    </row>
    <row r="1425" spans="3:9" x14ac:dyDescent="0.2">
      <c r="C1425" s="21"/>
      <c r="D1425" s="21"/>
      <c r="E1425" s="21"/>
      <c r="F1425" s="21"/>
      <c r="G1425" s="21"/>
      <c r="H1425" s="22"/>
      <c r="I1425" s="22"/>
    </row>
    <row r="1426" spans="3:9" x14ac:dyDescent="0.2">
      <c r="C1426" s="21"/>
      <c r="D1426" s="21"/>
      <c r="E1426" s="21"/>
      <c r="F1426" s="21"/>
      <c r="G1426" s="21"/>
      <c r="H1426" s="22"/>
      <c r="I1426" s="22"/>
    </row>
    <row r="1427" spans="3:9" x14ac:dyDescent="0.2">
      <c r="C1427" s="21"/>
      <c r="D1427" s="21"/>
      <c r="E1427" s="21"/>
      <c r="F1427" s="21"/>
      <c r="G1427" s="21"/>
      <c r="H1427" s="22"/>
      <c r="I1427" s="22"/>
    </row>
    <row r="1428" spans="3:9" x14ac:dyDescent="0.2">
      <c r="C1428" s="21"/>
      <c r="D1428" s="21"/>
      <c r="E1428" s="21"/>
      <c r="F1428" s="21"/>
      <c r="G1428" s="21"/>
      <c r="H1428" s="22"/>
      <c r="I1428" s="22"/>
    </row>
    <row r="1429" spans="3:9" x14ac:dyDescent="0.2">
      <c r="C1429" s="21"/>
      <c r="D1429" s="21"/>
      <c r="E1429" s="21"/>
      <c r="F1429" s="21"/>
      <c r="G1429" s="21"/>
      <c r="H1429" s="22"/>
      <c r="I1429" s="22"/>
    </row>
    <row r="1430" spans="3:9" x14ac:dyDescent="0.2">
      <c r="C1430" s="21"/>
      <c r="D1430" s="21"/>
      <c r="E1430" s="21"/>
      <c r="F1430" s="21"/>
      <c r="G1430" s="21"/>
      <c r="H1430" s="22"/>
      <c r="I1430" s="22"/>
    </row>
    <row r="1431" spans="3:9" x14ac:dyDescent="0.2">
      <c r="C1431" s="21"/>
      <c r="D1431" s="21"/>
      <c r="E1431" s="21"/>
      <c r="F1431" s="21"/>
      <c r="G1431" s="21"/>
      <c r="H1431" s="22"/>
      <c r="I1431" s="22"/>
    </row>
    <row r="1432" spans="3:9" x14ac:dyDescent="0.2">
      <c r="C1432" s="21"/>
      <c r="D1432" s="21"/>
      <c r="E1432" s="21"/>
      <c r="F1432" s="21"/>
      <c r="G1432" s="21"/>
      <c r="H1432" s="22"/>
      <c r="I1432" s="22"/>
    </row>
    <row r="1433" spans="3:9" x14ac:dyDescent="0.2">
      <c r="C1433" s="21"/>
      <c r="D1433" s="21"/>
      <c r="E1433" s="21"/>
      <c r="F1433" s="21"/>
      <c r="G1433" s="21"/>
      <c r="H1433" s="22"/>
      <c r="I1433" s="22"/>
    </row>
    <row r="1434" spans="3:9" x14ac:dyDescent="0.2">
      <c r="C1434" s="21"/>
      <c r="D1434" s="21"/>
      <c r="E1434" s="21"/>
      <c r="F1434" s="21"/>
      <c r="G1434" s="21"/>
      <c r="H1434" s="22"/>
      <c r="I1434" s="22"/>
    </row>
    <row r="1435" spans="3:9" x14ac:dyDescent="0.2">
      <c r="C1435" s="21"/>
      <c r="D1435" s="21"/>
      <c r="E1435" s="21"/>
      <c r="F1435" s="21"/>
      <c r="G1435" s="21"/>
      <c r="H1435" s="22"/>
      <c r="I1435" s="22"/>
    </row>
    <row r="1436" spans="3:9" x14ac:dyDescent="0.2">
      <c r="C1436" s="21"/>
      <c r="D1436" s="21"/>
      <c r="E1436" s="21"/>
      <c r="F1436" s="21"/>
      <c r="G1436" s="21"/>
      <c r="H1436" s="22"/>
      <c r="I1436" s="22"/>
    </row>
    <row r="1437" spans="3:9" x14ac:dyDescent="0.2">
      <c r="C1437" s="21"/>
      <c r="D1437" s="21"/>
      <c r="E1437" s="21"/>
      <c r="F1437" s="21"/>
      <c r="G1437" s="21"/>
      <c r="H1437" s="22"/>
      <c r="I1437" s="22"/>
    </row>
    <row r="1438" spans="3:9" x14ac:dyDescent="0.2">
      <c r="C1438" s="21"/>
      <c r="D1438" s="21"/>
      <c r="E1438" s="21"/>
      <c r="F1438" s="21"/>
      <c r="G1438" s="21"/>
      <c r="H1438" s="22"/>
      <c r="I1438" s="22"/>
    </row>
    <row r="1439" spans="3:9" x14ac:dyDescent="0.2">
      <c r="C1439" s="21"/>
      <c r="D1439" s="21"/>
      <c r="E1439" s="21"/>
      <c r="F1439" s="21"/>
      <c r="G1439" s="21"/>
      <c r="H1439" s="22"/>
      <c r="I1439" s="22"/>
    </row>
    <row r="1440" spans="3:9" x14ac:dyDescent="0.2">
      <c r="C1440" s="21"/>
      <c r="D1440" s="21"/>
      <c r="E1440" s="21"/>
      <c r="F1440" s="21"/>
      <c r="G1440" s="21"/>
      <c r="H1440" s="22"/>
      <c r="I1440" s="22"/>
    </row>
    <row r="1441" spans="3:9" x14ac:dyDescent="0.2">
      <c r="C1441" s="21"/>
      <c r="D1441" s="21"/>
      <c r="E1441" s="21"/>
      <c r="F1441" s="21"/>
      <c r="G1441" s="21"/>
      <c r="H1441" s="22"/>
      <c r="I1441" s="22"/>
    </row>
    <row r="1442" spans="3:9" x14ac:dyDescent="0.2">
      <c r="C1442" s="21"/>
      <c r="D1442" s="21"/>
      <c r="E1442" s="21"/>
      <c r="F1442" s="21"/>
      <c r="G1442" s="21"/>
      <c r="H1442" s="22"/>
      <c r="I1442" s="22"/>
    </row>
    <row r="1443" spans="3:9" x14ac:dyDescent="0.2">
      <c r="C1443" s="21"/>
      <c r="D1443" s="21"/>
      <c r="E1443" s="21"/>
      <c r="F1443" s="21"/>
      <c r="G1443" s="21"/>
      <c r="H1443" s="22"/>
      <c r="I1443" s="22"/>
    </row>
    <row r="1444" spans="3:9" x14ac:dyDescent="0.2">
      <c r="C1444" s="21"/>
      <c r="D1444" s="21"/>
      <c r="E1444" s="21"/>
      <c r="F1444" s="21"/>
      <c r="G1444" s="21"/>
      <c r="H1444" s="22"/>
      <c r="I1444" s="22"/>
    </row>
    <row r="1445" spans="3:9" x14ac:dyDescent="0.2">
      <c r="C1445" s="21"/>
      <c r="D1445" s="21"/>
      <c r="E1445" s="21"/>
      <c r="F1445" s="21"/>
      <c r="G1445" s="21"/>
      <c r="H1445" s="22"/>
      <c r="I1445" s="22"/>
    </row>
    <row r="1446" spans="3:9" x14ac:dyDescent="0.2">
      <c r="C1446" s="21"/>
      <c r="D1446" s="21"/>
      <c r="E1446" s="21"/>
      <c r="F1446" s="21"/>
      <c r="G1446" s="21"/>
      <c r="H1446" s="22"/>
      <c r="I1446" s="22"/>
    </row>
    <row r="1447" spans="3:9" x14ac:dyDescent="0.2">
      <c r="C1447" s="21"/>
      <c r="D1447" s="21"/>
      <c r="E1447" s="21"/>
      <c r="F1447" s="21"/>
      <c r="G1447" s="21"/>
      <c r="H1447" s="22"/>
      <c r="I1447" s="22"/>
    </row>
    <row r="1448" spans="3:9" x14ac:dyDescent="0.2">
      <c r="C1448" s="21"/>
      <c r="D1448" s="21"/>
      <c r="E1448" s="21"/>
      <c r="F1448" s="21"/>
      <c r="G1448" s="21"/>
      <c r="H1448" s="22"/>
      <c r="I1448" s="22"/>
    </row>
    <row r="1449" spans="3:9" x14ac:dyDescent="0.2">
      <c r="C1449" s="21"/>
      <c r="D1449" s="21"/>
      <c r="E1449" s="21"/>
      <c r="F1449" s="21"/>
      <c r="G1449" s="21"/>
      <c r="H1449" s="22"/>
      <c r="I1449" s="22"/>
    </row>
    <row r="1450" spans="3:9" x14ac:dyDescent="0.2">
      <c r="C1450" s="21"/>
      <c r="D1450" s="21"/>
      <c r="E1450" s="21"/>
      <c r="F1450" s="21"/>
      <c r="G1450" s="21"/>
      <c r="H1450" s="22"/>
      <c r="I1450" s="22"/>
    </row>
    <row r="1451" spans="3:9" x14ac:dyDescent="0.2">
      <c r="C1451" s="21"/>
      <c r="D1451" s="21"/>
      <c r="E1451" s="21"/>
      <c r="F1451" s="21"/>
      <c r="G1451" s="21"/>
      <c r="H1451" s="22"/>
      <c r="I1451" s="22"/>
    </row>
    <row r="1452" spans="3:9" x14ac:dyDescent="0.2">
      <c r="C1452" s="21"/>
      <c r="D1452" s="21"/>
      <c r="E1452" s="21"/>
      <c r="F1452" s="21"/>
      <c r="G1452" s="21"/>
      <c r="H1452" s="22"/>
      <c r="I1452" s="22"/>
    </row>
    <row r="1453" spans="3:9" x14ac:dyDescent="0.2">
      <c r="C1453" s="21"/>
      <c r="D1453" s="21"/>
      <c r="E1453" s="21"/>
      <c r="F1453" s="21"/>
      <c r="G1453" s="21"/>
      <c r="H1453" s="22"/>
      <c r="I1453" s="22"/>
    </row>
    <row r="1454" spans="3:9" x14ac:dyDescent="0.2">
      <c r="C1454" s="21"/>
      <c r="D1454" s="21"/>
      <c r="E1454" s="21"/>
      <c r="F1454" s="21"/>
      <c r="G1454" s="21"/>
      <c r="H1454" s="22"/>
      <c r="I1454" s="22"/>
    </row>
    <row r="1455" spans="3:9" x14ac:dyDescent="0.2">
      <c r="C1455" s="21"/>
      <c r="D1455" s="21"/>
      <c r="E1455" s="21"/>
      <c r="F1455" s="21"/>
      <c r="G1455" s="21"/>
      <c r="H1455" s="22"/>
      <c r="I1455" s="22"/>
    </row>
    <row r="1456" spans="3:9" x14ac:dyDescent="0.2">
      <c r="C1456" s="21"/>
      <c r="D1456" s="21"/>
      <c r="E1456" s="21"/>
      <c r="F1456" s="21"/>
      <c r="G1456" s="21"/>
      <c r="H1456" s="22"/>
      <c r="I1456" s="22"/>
    </row>
    <row r="1457" spans="3:9" x14ac:dyDescent="0.2">
      <c r="C1457" s="21"/>
      <c r="D1457" s="21"/>
      <c r="E1457" s="21"/>
      <c r="F1457" s="21"/>
      <c r="G1457" s="21"/>
      <c r="H1457" s="22"/>
      <c r="I1457" s="22"/>
    </row>
    <row r="1458" spans="3:9" x14ac:dyDescent="0.2">
      <c r="C1458" s="21"/>
      <c r="D1458" s="21"/>
      <c r="E1458" s="21"/>
      <c r="F1458" s="21"/>
      <c r="G1458" s="21"/>
      <c r="H1458" s="22"/>
      <c r="I1458" s="22"/>
    </row>
    <row r="1459" spans="3:9" x14ac:dyDescent="0.2">
      <c r="C1459" s="21"/>
      <c r="D1459" s="21"/>
      <c r="E1459" s="21"/>
      <c r="F1459" s="21"/>
      <c r="G1459" s="21"/>
      <c r="H1459" s="22"/>
      <c r="I1459" s="22"/>
    </row>
    <row r="1460" spans="3:9" x14ac:dyDescent="0.2">
      <c r="C1460" s="21"/>
      <c r="D1460" s="21"/>
      <c r="E1460" s="21"/>
      <c r="F1460" s="21"/>
      <c r="G1460" s="21"/>
      <c r="H1460" s="22"/>
      <c r="I1460" s="22"/>
    </row>
    <row r="1461" spans="3:9" x14ac:dyDescent="0.2">
      <c r="C1461" s="21"/>
      <c r="D1461" s="21"/>
      <c r="E1461" s="21"/>
      <c r="F1461" s="21"/>
      <c r="G1461" s="21"/>
      <c r="H1461" s="22"/>
      <c r="I1461" s="22"/>
    </row>
    <row r="1462" spans="3:9" x14ac:dyDescent="0.2">
      <c r="C1462" s="21"/>
      <c r="D1462" s="21"/>
      <c r="E1462" s="21"/>
      <c r="F1462" s="21"/>
      <c r="G1462" s="21"/>
      <c r="H1462" s="22"/>
      <c r="I1462" s="22"/>
    </row>
    <row r="1463" spans="3:9" x14ac:dyDescent="0.2">
      <c r="C1463" s="21"/>
      <c r="D1463" s="21"/>
      <c r="E1463" s="21"/>
      <c r="F1463" s="21"/>
      <c r="G1463" s="21"/>
      <c r="H1463" s="22"/>
      <c r="I1463" s="22"/>
    </row>
    <row r="1464" spans="3:9" x14ac:dyDescent="0.2">
      <c r="C1464" s="21"/>
      <c r="D1464" s="21"/>
      <c r="E1464" s="21"/>
      <c r="F1464" s="21"/>
      <c r="G1464" s="21"/>
      <c r="H1464" s="22"/>
      <c r="I1464" s="22"/>
    </row>
    <row r="1465" spans="3:9" x14ac:dyDescent="0.2">
      <c r="C1465" s="21"/>
      <c r="D1465" s="21"/>
      <c r="E1465" s="21"/>
      <c r="F1465" s="21"/>
      <c r="G1465" s="21"/>
      <c r="H1465" s="22"/>
      <c r="I1465" s="22"/>
    </row>
    <row r="1466" spans="3:9" x14ac:dyDescent="0.2">
      <c r="C1466" s="21"/>
      <c r="D1466" s="21"/>
      <c r="E1466" s="21"/>
      <c r="F1466" s="21"/>
      <c r="G1466" s="21"/>
      <c r="H1466" s="22"/>
      <c r="I1466" s="22"/>
    </row>
    <row r="1467" spans="3:9" x14ac:dyDescent="0.2">
      <c r="C1467" s="21"/>
      <c r="D1467" s="21"/>
      <c r="E1467" s="21"/>
      <c r="F1467" s="21"/>
      <c r="G1467" s="21"/>
      <c r="H1467" s="22"/>
      <c r="I1467" s="22"/>
    </row>
    <row r="1468" spans="3:9" x14ac:dyDescent="0.2">
      <c r="C1468" s="21"/>
      <c r="D1468" s="21"/>
      <c r="E1468" s="21"/>
      <c r="F1468" s="21"/>
      <c r="G1468" s="21"/>
      <c r="H1468" s="22"/>
      <c r="I1468" s="22"/>
    </row>
    <row r="1469" spans="3:9" x14ac:dyDescent="0.2">
      <c r="C1469" s="21"/>
      <c r="D1469" s="21"/>
      <c r="E1469" s="21"/>
      <c r="F1469" s="21"/>
      <c r="G1469" s="21"/>
      <c r="H1469" s="22"/>
      <c r="I1469" s="22"/>
    </row>
    <row r="1470" spans="3:9" x14ac:dyDescent="0.2">
      <c r="C1470" s="21"/>
      <c r="D1470" s="21"/>
      <c r="E1470" s="21"/>
      <c r="F1470" s="21"/>
      <c r="G1470" s="21"/>
      <c r="H1470" s="22"/>
      <c r="I1470" s="22"/>
    </row>
    <row r="1471" spans="3:9" x14ac:dyDescent="0.2">
      <c r="C1471" s="21"/>
      <c r="D1471" s="21"/>
      <c r="E1471" s="21"/>
      <c r="F1471" s="21"/>
      <c r="G1471" s="21"/>
      <c r="H1471" s="22"/>
      <c r="I1471" s="22"/>
    </row>
    <row r="1472" spans="3:9" x14ac:dyDescent="0.2">
      <c r="C1472" s="21"/>
      <c r="D1472" s="21"/>
      <c r="E1472" s="21"/>
      <c r="F1472" s="21"/>
      <c r="G1472" s="21"/>
      <c r="H1472" s="22"/>
      <c r="I1472" s="22"/>
    </row>
    <row r="1473" spans="3:9" x14ac:dyDescent="0.2">
      <c r="C1473" s="21"/>
      <c r="D1473" s="21"/>
      <c r="E1473" s="21"/>
      <c r="F1473" s="21"/>
      <c r="G1473" s="21"/>
      <c r="H1473" s="22"/>
      <c r="I1473" s="22"/>
    </row>
    <row r="1474" spans="3:9" x14ac:dyDescent="0.2">
      <c r="C1474" s="21"/>
      <c r="D1474" s="21"/>
      <c r="E1474" s="21"/>
      <c r="F1474" s="21"/>
      <c r="G1474" s="21"/>
      <c r="H1474" s="22"/>
      <c r="I1474" s="22"/>
    </row>
    <row r="1475" spans="3:9" x14ac:dyDescent="0.2">
      <c r="C1475" s="21"/>
      <c r="D1475" s="21"/>
      <c r="E1475" s="21"/>
      <c r="F1475" s="21"/>
      <c r="G1475" s="21"/>
      <c r="H1475" s="22"/>
      <c r="I1475" s="22"/>
    </row>
    <row r="1476" spans="3:9" x14ac:dyDescent="0.2">
      <c r="C1476" s="21"/>
      <c r="D1476" s="21"/>
      <c r="E1476" s="21"/>
      <c r="F1476" s="21"/>
      <c r="G1476" s="21"/>
      <c r="H1476" s="22"/>
      <c r="I1476" s="22"/>
    </row>
    <row r="1477" spans="3:9" x14ac:dyDescent="0.2">
      <c r="C1477" s="21"/>
      <c r="D1477" s="21"/>
      <c r="E1477" s="21"/>
      <c r="F1477" s="21"/>
      <c r="G1477" s="21"/>
      <c r="H1477" s="22"/>
      <c r="I1477" s="22"/>
    </row>
    <row r="1478" spans="3:9" x14ac:dyDescent="0.2">
      <c r="C1478" s="21"/>
      <c r="D1478" s="21"/>
      <c r="E1478" s="21"/>
      <c r="F1478" s="21"/>
      <c r="G1478" s="21"/>
      <c r="H1478" s="22"/>
      <c r="I1478" s="22"/>
    </row>
    <row r="1479" spans="3:9" x14ac:dyDescent="0.2">
      <c r="C1479" s="21"/>
      <c r="D1479" s="21"/>
      <c r="E1479" s="21"/>
      <c r="F1479" s="21"/>
      <c r="G1479" s="21"/>
      <c r="H1479" s="22"/>
      <c r="I1479" s="22"/>
    </row>
    <row r="1480" spans="3:9" x14ac:dyDescent="0.2">
      <c r="C1480" s="21"/>
      <c r="D1480" s="21"/>
      <c r="E1480" s="21"/>
      <c r="F1480" s="21"/>
      <c r="G1480" s="21"/>
      <c r="H1480" s="22"/>
      <c r="I1480" s="22"/>
    </row>
    <row r="1481" spans="3:9" x14ac:dyDescent="0.2">
      <c r="C1481" s="21"/>
      <c r="D1481" s="21"/>
      <c r="E1481" s="21"/>
      <c r="F1481" s="21"/>
      <c r="G1481" s="21"/>
      <c r="H1481" s="22"/>
      <c r="I1481" s="22"/>
    </row>
    <row r="1482" spans="3:9" x14ac:dyDescent="0.2">
      <c r="C1482" s="21"/>
      <c r="D1482" s="21"/>
      <c r="E1482" s="21"/>
      <c r="F1482" s="21"/>
      <c r="G1482" s="21"/>
      <c r="H1482" s="22"/>
      <c r="I1482" s="22"/>
    </row>
    <row r="1483" spans="3:9" x14ac:dyDescent="0.2">
      <c r="C1483" s="21"/>
      <c r="D1483" s="21"/>
      <c r="E1483" s="21"/>
      <c r="F1483" s="21"/>
      <c r="G1483" s="21"/>
      <c r="H1483" s="22"/>
      <c r="I1483" s="22"/>
    </row>
    <row r="1484" spans="3:9" x14ac:dyDescent="0.2">
      <c r="C1484" s="21"/>
      <c r="D1484" s="21"/>
      <c r="E1484" s="21"/>
      <c r="F1484" s="21"/>
      <c r="G1484" s="21"/>
      <c r="H1484" s="22"/>
      <c r="I1484" s="22"/>
    </row>
    <row r="1485" spans="3:9" x14ac:dyDescent="0.2">
      <c r="C1485" s="21"/>
      <c r="D1485" s="21"/>
      <c r="E1485" s="21"/>
      <c r="F1485" s="21"/>
      <c r="G1485" s="21"/>
      <c r="H1485" s="22"/>
      <c r="I1485" s="22"/>
    </row>
    <row r="1486" spans="3:9" x14ac:dyDescent="0.2">
      <c r="C1486" s="21"/>
      <c r="D1486" s="21"/>
      <c r="E1486" s="21"/>
      <c r="F1486" s="21"/>
      <c r="G1486" s="21"/>
      <c r="H1486" s="22"/>
      <c r="I1486" s="22"/>
    </row>
    <row r="1487" spans="3:9" x14ac:dyDescent="0.2">
      <c r="C1487" s="21"/>
      <c r="D1487" s="21"/>
      <c r="E1487" s="21"/>
      <c r="F1487" s="21"/>
      <c r="G1487" s="21"/>
      <c r="H1487" s="22"/>
      <c r="I1487" s="22"/>
    </row>
    <row r="1488" spans="3:9" x14ac:dyDescent="0.2">
      <c r="C1488" s="21"/>
      <c r="D1488" s="21"/>
      <c r="E1488" s="21"/>
      <c r="F1488" s="21"/>
      <c r="G1488" s="21"/>
      <c r="H1488" s="22"/>
      <c r="I1488" s="22"/>
    </row>
    <row r="1489" spans="3:9" x14ac:dyDescent="0.2">
      <c r="C1489" s="21"/>
      <c r="D1489" s="21"/>
      <c r="E1489" s="21"/>
      <c r="F1489" s="21"/>
      <c r="G1489" s="21"/>
      <c r="H1489" s="22"/>
      <c r="I1489" s="22"/>
    </row>
    <row r="1490" spans="3:9" x14ac:dyDescent="0.2">
      <c r="C1490" s="21"/>
      <c r="D1490" s="21"/>
      <c r="E1490" s="21"/>
      <c r="F1490" s="21"/>
      <c r="G1490" s="21"/>
      <c r="H1490" s="22"/>
      <c r="I1490" s="22"/>
    </row>
    <row r="1491" spans="3:9" x14ac:dyDescent="0.2">
      <c r="C1491" s="21"/>
      <c r="D1491" s="21"/>
      <c r="E1491" s="21"/>
      <c r="F1491" s="21"/>
      <c r="G1491" s="21"/>
      <c r="H1491" s="22"/>
      <c r="I1491" s="22"/>
    </row>
    <row r="1492" spans="3:9" x14ac:dyDescent="0.2">
      <c r="C1492" s="21"/>
      <c r="D1492" s="21"/>
      <c r="E1492" s="21"/>
      <c r="F1492" s="21"/>
      <c r="G1492" s="21"/>
      <c r="H1492" s="22"/>
      <c r="I1492" s="22"/>
    </row>
    <row r="1493" spans="3:9" x14ac:dyDescent="0.2">
      <c r="C1493" s="21"/>
      <c r="D1493" s="21"/>
      <c r="E1493" s="21"/>
      <c r="F1493" s="21"/>
      <c r="G1493" s="21"/>
      <c r="H1493" s="22"/>
      <c r="I1493" s="22"/>
    </row>
    <row r="1494" spans="3:9" x14ac:dyDescent="0.2">
      <c r="C1494" s="21"/>
      <c r="D1494" s="21"/>
      <c r="E1494" s="21"/>
      <c r="F1494" s="21"/>
      <c r="G1494" s="21"/>
      <c r="H1494" s="22"/>
      <c r="I1494" s="22"/>
    </row>
    <row r="1495" spans="3:9" x14ac:dyDescent="0.2">
      <c r="C1495" s="21"/>
      <c r="D1495" s="21"/>
      <c r="E1495" s="21"/>
      <c r="F1495" s="21"/>
      <c r="G1495" s="21"/>
      <c r="H1495" s="22"/>
      <c r="I1495" s="22"/>
    </row>
    <row r="1496" spans="3:9" x14ac:dyDescent="0.2">
      <c r="C1496" s="21"/>
      <c r="D1496" s="21"/>
      <c r="E1496" s="21"/>
      <c r="F1496" s="21"/>
      <c r="G1496" s="21"/>
      <c r="H1496" s="22"/>
      <c r="I1496" s="22"/>
    </row>
    <row r="1497" spans="3:9" x14ac:dyDescent="0.2">
      <c r="C1497" s="21"/>
      <c r="D1497" s="21"/>
      <c r="E1497" s="21"/>
      <c r="F1497" s="21"/>
      <c r="G1497" s="21"/>
      <c r="H1497" s="22"/>
      <c r="I1497" s="22"/>
    </row>
    <row r="1498" spans="3:9" x14ac:dyDescent="0.2">
      <c r="C1498" s="21"/>
      <c r="D1498" s="21"/>
      <c r="E1498" s="21"/>
      <c r="F1498" s="21"/>
      <c r="G1498" s="21"/>
      <c r="H1498" s="22"/>
      <c r="I1498" s="22"/>
    </row>
    <row r="1499" spans="3:9" x14ac:dyDescent="0.2">
      <c r="C1499" s="21"/>
      <c r="D1499" s="21"/>
      <c r="E1499" s="21"/>
      <c r="F1499" s="21"/>
      <c r="G1499" s="21"/>
      <c r="H1499" s="22"/>
      <c r="I1499" s="22"/>
    </row>
    <row r="1500" spans="3:9" x14ac:dyDescent="0.2">
      <c r="C1500" s="21"/>
      <c r="D1500" s="21"/>
      <c r="E1500" s="21"/>
      <c r="F1500" s="21"/>
      <c r="G1500" s="21"/>
      <c r="H1500" s="22"/>
      <c r="I1500" s="22"/>
    </row>
    <row r="1501" spans="3:9" x14ac:dyDescent="0.2">
      <c r="C1501" s="21"/>
      <c r="D1501" s="21"/>
      <c r="E1501" s="21"/>
      <c r="F1501" s="21"/>
      <c r="G1501" s="21"/>
      <c r="H1501" s="22"/>
      <c r="I1501" s="22"/>
    </row>
    <row r="1502" spans="3:9" x14ac:dyDescent="0.2">
      <c r="C1502" s="21"/>
      <c r="D1502" s="21"/>
      <c r="E1502" s="21"/>
      <c r="F1502" s="21"/>
      <c r="G1502" s="21"/>
      <c r="H1502" s="22"/>
      <c r="I1502" s="22"/>
    </row>
    <row r="1503" spans="3:9" x14ac:dyDescent="0.2">
      <c r="C1503" s="21"/>
      <c r="D1503" s="21"/>
      <c r="E1503" s="21"/>
      <c r="F1503" s="21"/>
      <c r="G1503" s="21"/>
      <c r="H1503" s="22"/>
      <c r="I1503" s="22"/>
    </row>
    <row r="1504" spans="3:9" x14ac:dyDescent="0.2">
      <c r="C1504" s="21"/>
      <c r="D1504" s="21"/>
      <c r="E1504" s="21"/>
      <c r="F1504" s="21"/>
      <c r="G1504" s="21"/>
      <c r="H1504" s="22"/>
      <c r="I1504" s="22"/>
    </row>
    <row r="1505" spans="3:9" x14ac:dyDescent="0.2">
      <c r="C1505" s="21"/>
      <c r="D1505" s="21"/>
      <c r="E1505" s="21"/>
      <c r="F1505" s="21"/>
      <c r="G1505" s="21"/>
      <c r="H1505" s="22"/>
      <c r="I1505" s="22"/>
    </row>
    <row r="1506" spans="3:9" x14ac:dyDescent="0.2">
      <c r="C1506" s="21"/>
      <c r="D1506" s="21"/>
      <c r="E1506" s="21"/>
      <c r="F1506" s="21"/>
      <c r="G1506" s="21"/>
      <c r="H1506" s="22"/>
      <c r="I1506" s="22"/>
    </row>
    <row r="1507" spans="3:9" x14ac:dyDescent="0.2">
      <c r="C1507" s="21"/>
      <c r="D1507" s="21"/>
      <c r="E1507" s="21"/>
      <c r="F1507" s="21"/>
      <c r="G1507" s="21"/>
      <c r="H1507" s="22"/>
      <c r="I1507" s="22"/>
    </row>
    <row r="1508" spans="3:9" x14ac:dyDescent="0.2">
      <c r="C1508" s="21"/>
      <c r="D1508" s="21"/>
      <c r="E1508" s="21"/>
      <c r="F1508" s="21"/>
      <c r="G1508" s="21"/>
      <c r="H1508" s="22"/>
      <c r="I1508" s="22"/>
    </row>
    <row r="1509" spans="3:9" x14ac:dyDescent="0.2">
      <c r="C1509" s="21"/>
      <c r="D1509" s="21"/>
      <c r="E1509" s="21"/>
      <c r="F1509" s="21"/>
      <c r="G1509" s="21"/>
      <c r="H1509" s="22"/>
      <c r="I1509" s="22"/>
    </row>
    <row r="1510" spans="3:9" x14ac:dyDescent="0.2">
      <c r="C1510" s="21"/>
      <c r="D1510" s="21"/>
      <c r="E1510" s="21"/>
      <c r="F1510" s="21"/>
      <c r="G1510" s="21"/>
      <c r="H1510" s="22"/>
      <c r="I1510" s="22"/>
    </row>
    <row r="1511" spans="3:9" x14ac:dyDescent="0.2">
      <c r="C1511" s="21"/>
      <c r="D1511" s="21"/>
      <c r="E1511" s="21"/>
      <c r="F1511" s="21"/>
      <c r="G1511" s="21"/>
      <c r="H1511" s="22"/>
      <c r="I1511" s="22"/>
    </row>
    <row r="1512" spans="3:9" x14ac:dyDescent="0.2">
      <c r="C1512" s="21"/>
      <c r="D1512" s="21"/>
      <c r="E1512" s="21"/>
      <c r="F1512" s="21"/>
      <c r="G1512" s="21"/>
      <c r="H1512" s="22"/>
      <c r="I1512" s="22"/>
    </row>
    <row r="1513" spans="3:9" x14ac:dyDescent="0.2">
      <c r="C1513" s="21"/>
      <c r="D1513" s="21"/>
      <c r="E1513" s="21"/>
      <c r="F1513" s="21"/>
      <c r="G1513" s="21"/>
      <c r="H1513" s="22"/>
      <c r="I1513" s="22"/>
    </row>
    <row r="1514" spans="3:9" x14ac:dyDescent="0.2">
      <c r="C1514" s="21"/>
      <c r="D1514" s="21"/>
      <c r="E1514" s="21"/>
      <c r="F1514" s="21"/>
      <c r="G1514" s="21"/>
      <c r="H1514" s="22"/>
      <c r="I1514" s="22"/>
    </row>
    <row r="1515" spans="3:9" x14ac:dyDescent="0.2">
      <c r="C1515" s="21"/>
      <c r="D1515" s="21"/>
      <c r="E1515" s="21"/>
      <c r="F1515" s="21"/>
      <c r="G1515" s="21"/>
      <c r="H1515" s="22"/>
      <c r="I1515" s="22"/>
    </row>
    <row r="1516" spans="3:9" x14ac:dyDescent="0.2">
      <c r="C1516" s="21"/>
      <c r="D1516" s="21"/>
      <c r="E1516" s="21"/>
      <c r="F1516" s="21"/>
      <c r="G1516" s="21"/>
      <c r="H1516" s="22"/>
      <c r="I1516" s="22"/>
    </row>
    <row r="1517" spans="3:9" x14ac:dyDescent="0.2">
      <c r="C1517" s="21"/>
      <c r="D1517" s="21"/>
      <c r="E1517" s="21"/>
      <c r="F1517" s="21"/>
      <c r="G1517" s="21"/>
      <c r="H1517" s="22"/>
      <c r="I1517" s="22"/>
    </row>
    <row r="1518" spans="3:9" x14ac:dyDescent="0.2">
      <c r="C1518" s="21"/>
      <c r="D1518" s="21"/>
      <c r="E1518" s="21"/>
      <c r="F1518" s="21"/>
      <c r="G1518" s="21"/>
      <c r="H1518" s="22"/>
      <c r="I1518" s="22"/>
    </row>
    <row r="1519" spans="3:9" x14ac:dyDescent="0.2">
      <c r="C1519" s="21"/>
      <c r="D1519" s="21"/>
      <c r="E1519" s="21"/>
      <c r="F1519" s="21"/>
      <c r="G1519" s="21"/>
      <c r="H1519" s="22"/>
      <c r="I1519" s="22"/>
    </row>
    <row r="1520" spans="3:9" x14ac:dyDescent="0.2">
      <c r="C1520" s="21"/>
      <c r="D1520" s="21"/>
      <c r="E1520" s="21"/>
      <c r="F1520" s="21"/>
      <c r="G1520" s="21"/>
      <c r="H1520" s="22"/>
      <c r="I1520" s="22"/>
    </row>
    <row r="1521" spans="3:9" x14ac:dyDescent="0.2">
      <c r="C1521" s="21"/>
      <c r="D1521" s="21"/>
      <c r="E1521" s="21"/>
      <c r="F1521" s="21"/>
      <c r="G1521" s="21"/>
      <c r="H1521" s="22"/>
      <c r="I1521" s="22"/>
    </row>
    <row r="1522" spans="3:9" x14ac:dyDescent="0.2">
      <c r="C1522" s="21"/>
      <c r="D1522" s="21"/>
      <c r="E1522" s="21"/>
      <c r="F1522" s="21"/>
      <c r="G1522" s="21"/>
      <c r="H1522" s="22"/>
      <c r="I1522" s="22"/>
    </row>
    <row r="1523" spans="3:9" x14ac:dyDescent="0.2">
      <c r="C1523" s="21"/>
      <c r="D1523" s="21"/>
      <c r="E1523" s="21"/>
      <c r="F1523" s="21"/>
      <c r="G1523" s="21"/>
      <c r="H1523" s="22"/>
      <c r="I1523" s="22"/>
    </row>
    <row r="1524" spans="3:9" x14ac:dyDescent="0.2">
      <c r="C1524" s="21"/>
      <c r="D1524" s="21"/>
      <c r="E1524" s="21"/>
      <c r="F1524" s="21"/>
      <c r="G1524" s="21"/>
      <c r="H1524" s="22"/>
      <c r="I1524" s="22"/>
    </row>
    <row r="1525" spans="3:9" x14ac:dyDescent="0.2">
      <c r="C1525" s="21"/>
      <c r="D1525" s="21"/>
      <c r="E1525" s="21"/>
      <c r="F1525" s="21"/>
      <c r="G1525" s="21"/>
      <c r="H1525" s="22"/>
      <c r="I1525" s="22"/>
    </row>
    <row r="1526" spans="3:9" x14ac:dyDescent="0.2">
      <c r="C1526" s="21"/>
      <c r="D1526" s="21"/>
      <c r="E1526" s="21"/>
      <c r="F1526" s="21"/>
      <c r="G1526" s="21"/>
      <c r="H1526" s="22"/>
      <c r="I1526" s="22"/>
    </row>
    <row r="1527" spans="3:9" x14ac:dyDescent="0.2">
      <c r="C1527" s="21"/>
      <c r="D1527" s="21"/>
      <c r="E1527" s="21"/>
      <c r="F1527" s="21"/>
      <c r="G1527" s="21"/>
      <c r="H1527" s="22"/>
      <c r="I1527" s="22"/>
    </row>
    <row r="1528" spans="3:9" x14ac:dyDescent="0.2">
      <c r="C1528" s="21"/>
      <c r="D1528" s="21"/>
      <c r="E1528" s="21"/>
      <c r="F1528" s="21"/>
      <c r="G1528" s="21"/>
      <c r="H1528" s="22"/>
      <c r="I1528" s="22"/>
    </row>
    <row r="1529" spans="3:9" x14ac:dyDescent="0.2">
      <c r="C1529" s="21"/>
      <c r="D1529" s="21"/>
      <c r="E1529" s="21"/>
      <c r="F1529" s="21"/>
      <c r="G1529" s="21"/>
      <c r="H1529" s="22"/>
      <c r="I1529" s="22"/>
    </row>
    <row r="1530" spans="3:9" x14ac:dyDescent="0.2">
      <c r="C1530" s="21"/>
      <c r="D1530" s="21"/>
      <c r="E1530" s="21"/>
      <c r="F1530" s="21"/>
      <c r="G1530" s="21"/>
      <c r="H1530" s="22"/>
      <c r="I1530" s="22"/>
    </row>
    <row r="1531" spans="3:9" x14ac:dyDescent="0.2">
      <c r="C1531" s="21"/>
      <c r="D1531" s="21"/>
      <c r="E1531" s="21"/>
      <c r="F1531" s="21"/>
      <c r="G1531" s="21"/>
      <c r="H1531" s="22"/>
      <c r="I1531" s="22"/>
    </row>
    <row r="1532" spans="3:9" x14ac:dyDescent="0.2">
      <c r="C1532" s="21"/>
      <c r="D1532" s="21"/>
      <c r="E1532" s="21"/>
      <c r="F1532" s="21"/>
      <c r="G1532" s="21"/>
      <c r="H1532" s="22"/>
      <c r="I1532" s="22"/>
    </row>
    <row r="1533" spans="3:9" x14ac:dyDescent="0.2">
      <c r="C1533" s="21"/>
      <c r="D1533" s="21"/>
      <c r="E1533" s="21"/>
      <c r="F1533" s="21"/>
      <c r="G1533" s="21"/>
      <c r="H1533" s="22"/>
      <c r="I1533" s="22"/>
    </row>
    <row r="1534" spans="3:9" x14ac:dyDescent="0.2">
      <c r="C1534" s="21"/>
      <c r="D1534" s="21"/>
      <c r="E1534" s="21"/>
      <c r="F1534" s="21"/>
      <c r="G1534" s="21"/>
      <c r="H1534" s="22"/>
      <c r="I1534" s="22"/>
    </row>
    <row r="1535" spans="3:9" x14ac:dyDescent="0.2">
      <c r="C1535" s="21"/>
      <c r="D1535" s="21"/>
      <c r="E1535" s="21"/>
      <c r="F1535" s="21"/>
      <c r="G1535" s="21"/>
      <c r="H1535" s="22"/>
      <c r="I1535" s="22"/>
    </row>
    <row r="1536" spans="3:9" x14ac:dyDescent="0.2">
      <c r="C1536" s="21"/>
      <c r="D1536" s="21"/>
      <c r="E1536" s="21"/>
      <c r="F1536" s="21"/>
      <c r="G1536" s="21"/>
      <c r="H1536" s="22"/>
      <c r="I1536" s="22"/>
    </row>
    <row r="1537" spans="3:9" x14ac:dyDescent="0.2">
      <c r="C1537" s="21"/>
      <c r="D1537" s="21"/>
      <c r="E1537" s="21"/>
      <c r="F1537" s="21"/>
      <c r="G1537" s="21"/>
      <c r="H1537" s="22"/>
      <c r="I1537" s="22"/>
    </row>
    <row r="1538" spans="3:9" x14ac:dyDescent="0.2">
      <c r="C1538" s="21"/>
      <c r="D1538" s="21"/>
      <c r="E1538" s="21"/>
      <c r="F1538" s="21"/>
      <c r="G1538" s="21"/>
      <c r="H1538" s="22"/>
      <c r="I1538" s="22"/>
    </row>
    <row r="1539" spans="3:9" x14ac:dyDescent="0.2">
      <c r="C1539" s="21"/>
      <c r="D1539" s="21"/>
      <c r="E1539" s="21"/>
      <c r="F1539" s="21"/>
      <c r="G1539" s="21"/>
      <c r="H1539" s="22"/>
      <c r="I1539" s="22"/>
    </row>
    <row r="1540" spans="3:9" x14ac:dyDescent="0.2">
      <c r="C1540" s="21"/>
      <c r="D1540" s="21"/>
      <c r="E1540" s="21"/>
      <c r="F1540" s="21"/>
      <c r="G1540" s="21"/>
      <c r="H1540" s="22"/>
      <c r="I1540" s="22"/>
    </row>
    <row r="1541" spans="3:9" x14ac:dyDescent="0.2">
      <c r="C1541" s="21"/>
      <c r="D1541" s="21"/>
      <c r="E1541" s="21"/>
      <c r="F1541" s="21"/>
      <c r="G1541" s="21"/>
      <c r="H1541" s="22"/>
      <c r="I1541" s="22"/>
    </row>
    <row r="1542" spans="3:9" x14ac:dyDescent="0.2">
      <c r="C1542" s="21"/>
      <c r="D1542" s="21"/>
      <c r="E1542" s="21"/>
      <c r="F1542" s="21"/>
      <c r="G1542" s="21"/>
      <c r="H1542" s="22"/>
      <c r="I1542" s="22"/>
    </row>
    <row r="1543" spans="3:9" x14ac:dyDescent="0.2">
      <c r="C1543" s="21"/>
      <c r="D1543" s="21"/>
      <c r="E1543" s="21"/>
      <c r="F1543" s="21"/>
      <c r="G1543" s="21"/>
      <c r="H1543" s="22"/>
      <c r="I1543" s="22"/>
    </row>
    <row r="1544" spans="3:9" x14ac:dyDescent="0.2">
      <c r="C1544" s="21"/>
      <c r="D1544" s="21"/>
      <c r="E1544" s="21"/>
      <c r="F1544" s="21"/>
      <c r="G1544" s="21"/>
      <c r="H1544" s="22"/>
      <c r="I1544" s="22"/>
    </row>
    <row r="1545" spans="3:9" x14ac:dyDescent="0.2">
      <c r="C1545" s="21"/>
      <c r="D1545" s="21"/>
      <c r="E1545" s="21"/>
      <c r="F1545" s="21"/>
      <c r="G1545" s="21"/>
      <c r="H1545" s="22"/>
      <c r="I1545" s="22"/>
    </row>
    <row r="1546" spans="3:9" x14ac:dyDescent="0.2">
      <c r="C1546" s="21"/>
      <c r="D1546" s="21"/>
      <c r="E1546" s="21"/>
      <c r="F1546" s="21"/>
      <c r="G1546" s="21"/>
      <c r="H1546" s="22"/>
      <c r="I1546" s="22"/>
    </row>
    <row r="1547" spans="3:9" x14ac:dyDescent="0.2">
      <c r="C1547" s="21"/>
      <c r="D1547" s="21"/>
      <c r="E1547" s="21"/>
      <c r="F1547" s="21"/>
      <c r="G1547" s="21"/>
      <c r="H1547" s="22"/>
      <c r="I1547" s="22"/>
    </row>
    <row r="1548" spans="3:9" x14ac:dyDescent="0.2">
      <c r="C1548" s="21"/>
      <c r="D1548" s="21"/>
      <c r="E1548" s="21"/>
      <c r="F1548" s="21"/>
      <c r="G1548" s="21"/>
      <c r="H1548" s="22"/>
      <c r="I1548" s="22"/>
    </row>
    <row r="1549" spans="3:9" x14ac:dyDescent="0.2">
      <c r="C1549" s="21"/>
      <c r="D1549" s="21"/>
      <c r="E1549" s="21"/>
      <c r="F1549" s="21"/>
      <c r="G1549" s="21"/>
      <c r="H1549" s="22"/>
      <c r="I1549" s="22"/>
    </row>
    <row r="1550" spans="3:9" x14ac:dyDescent="0.2">
      <c r="C1550" s="21"/>
      <c r="D1550" s="21"/>
      <c r="E1550" s="21"/>
      <c r="F1550" s="21"/>
      <c r="G1550" s="21"/>
      <c r="H1550" s="22"/>
      <c r="I1550" s="22"/>
    </row>
    <row r="1551" spans="3:9" x14ac:dyDescent="0.2">
      <c r="C1551" s="21"/>
      <c r="D1551" s="21"/>
      <c r="E1551" s="21"/>
      <c r="F1551" s="21"/>
      <c r="G1551" s="21"/>
      <c r="H1551" s="22"/>
      <c r="I1551" s="22"/>
    </row>
    <row r="1552" spans="3:9" x14ac:dyDescent="0.2">
      <c r="C1552" s="21"/>
      <c r="D1552" s="21"/>
      <c r="E1552" s="21"/>
      <c r="F1552" s="21"/>
      <c r="G1552" s="21"/>
      <c r="H1552" s="22"/>
      <c r="I1552" s="22"/>
    </row>
    <row r="1553" spans="3:9" x14ac:dyDescent="0.2">
      <c r="C1553" s="21"/>
      <c r="D1553" s="21"/>
      <c r="E1553" s="21"/>
      <c r="F1553" s="21"/>
      <c r="G1553" s="21"/>
      <c r="H1553" s="22"/>
      <c r="I1553" s="22"/>
    </row>
    <row r="1554" spans="3:9" x14ac:dyDescent="0.2">
      <c r="C1554" s="21"/>
      <c r="D1554" s="21"/>
      <c r="E1554" s="21"/>
      <c r="F1554" s="21"/>
      <c r="G1554" s="21"/>
      <c r="H1554" s="22"/>
      <c r="I1554" s="22"/>
    </row>
    <row r="1555" spans="3:9" x14ac:dyDescent="0.2">
      <c r="C1555" s="21"/>
      <c r="D1555" s="21"/>
      <c r="E1555" s="21"/>
      <c r="F1555" s="21"/>
      <c r="G1555" s="21"/>
      <c r="H1555" s="22"/>
      <c r="I1555" s="22"/>
    </row>
    <row r="1556" spans="3:9" x14ac:dyDescent="0.2">
      <c r="C1556" s="21"/>
      <c r="D1556" s="21"/>
      <c r="E1556" s="21"/>
      <c r="F1556" s="21"/>
      <c r="G1556" s="21"/>
      <c r="H1556" s="22"/>
      <c r="I1556" s="22"/>
    </row>
    <row r="1557" spans="3:9" x14ac:dyDescent="0.2">
      <c r="C1557" s="21"/>
      <c r="D1557" s="21"/>
      <c r="E1557" s="21"/>
      <c r="F1557" s="21"/>
      <c r="G1557" s="21"/>
      <c r="H1557" s="22"/>
      <c r="I1557" s="22"/>
    </row>
    <row r="1558" spans="3:9" x14ac:dyDescent="0.2">
      <c r="C1558" s="21"/>
      <c r="D1558" s="21"/>
      <c r="E1558" s="21"/>
      <c r="F1558" s="21"/>
      <c r="G1558" s="21"/>
      <c r="H1558" s="22"/>
      <c r="I1558" s="22"/>
    </row>
    <row r="1559" spans="3:9" x14ac:dyDescent="0.2">
      <c r="C1559" s="21"/>
      <c r="D1559" s="21"/>
      <c r="E1559" s="21"/>
      <c r="F1559" s="21"/>
      <c r="G1559" s="21"/>
      <c r="H1559" s="22"/>
      <c r="I1559" s="22"/>
    </row>
    <row r="1560" spans="3:9" x14ac:dyDescent="0.2">
      <c r="C1560" s="21"/>
      <c r="D1560" s="21"/>
      <c r="E1560" s="21"/>
      <c r="F1560" s="21"/>
      <c r="G1560" s="21"/>
      <c r="H1560" s="22"/>
      <c r="I1560" s="22"/>
    </row>
    <row r="1561" spans="3:9" x14ac:dyDescent="0.2">
      <c r="C1561" s="21"/>
      <c r="D1561" s="21"/>
      <c r="E1561" s="21"/>
      <c r="F1561" s="21"/>
      <c r="G1561" s="21"/>
      <c r="H1561" s="22"/>
      <c r="I1561" s="22"/>
    </row>
    <row r="1562" spans="3:9" x14ac:dyDescent="0.2">
      <c r="C1562" s="21"/>
      <c r="D1562" s="21"/>
      <c r="E1562" s="21"/>
      <c r="F1562" s="21"/>
      <c r="G1562" s="21"/>
      <c r="H1562" s="22"/>
      <c r="I1562" s="22"/>
    </row>
    <row r="1563" spans="3:9" x14ac:dyDescent="0.2">
      <c r="C1563" s="21"/>
      <c r="D1563" s="21"/>
      <c r="E1563" s="21"/>
      <c r="F1563" s="21"/>
      <c r="G1563" s="21"/>
      <c r="H1563" s="22"/>
      <c r="I1563" s="22"/>
    </row>
    <row r="1564" spans="3:9" x14ac:dyDescent="0.2">
      <c r="C1564" s="21"/>
      <c r="D1564" s="21"/>
      <c r="E1564" s="21"/>
      <c r="F1564" s="21"/>
      <c r="G1564" s="21"/>
      <c r="H1564" s="22"/>
      <c r="I1564" s="22"/>
    </row>
    <row r="1565" spans="3:9" x14ac:dyDescent="0.2">
      <c r="C1565" s="21"/>
      <c r="D1565" s="21"/>
      <c r="E1565" s="21"/>
      <c r="F1565" s="21"/>
      <c r="G1565" s="21"/>
      <c r="H1565" s="22"/>
      <c r="I1565" s="22"/>
    </row>
    <row r="1566" spans="3:9" x14ac:dyDescent="0.2">
      <c r="C1566" s="21"/>
      <c r="D1566" s="21"/>
      <c r="E1566" s="21"/>
      <c r="F1566" s="21"/>
      <c r="G1566" s="21"/>
      <c r="H1566" s="22"/>
      <c r="I1566" s="22"/>
    </row>
    <row r="1567" spans="3:9" x14ac:dyDescent="0.2">
      <c r="C1567" s="21"/>
      <c r="D1567" s="21"/>
      <c r="E1567" s="21"/>
      <c r="F1567" s="21"/>
      <c r="G1567" s="21"/>
      <c r="H1567" s="22"/>
      <c r="I1567" s="22"/>
    </row>
    <row r="1568" spans="3:9" x14ac:dyDescent="0.2">
      <c r="C1568" s="21"/>
      <c r="D1568" s="21"/>
      <c r="E1568" s="21"/>
      <c r="F1568" s="21"/>
      <c r="G1568" s="21"/>
      <c r="H1568" s="22"/>
      <c r="I1568" s="22"/>
    </row>
    <row r="1569" spans="3:9" x14ac:dyDescent="0.2">
      <c r="C1569" s="21"/>
      <c r="D1569" s="21"/>
      <c r="E1569" s="21"/>
      <c r="F1569" s="21"/>
      <c r="G1569" s="21"/>
      <c r="H1569" s="22"/>
      <c r="I1569" s="22"/>
    </row>
    <row r="1570" spans="3:9" x14ac:dyDescent="0.2">
      <c r="C1570" s="21"/>
      <c r="D1570" s="21"/>
      <c r="E1570" s="21"/>
      <c r="F1570" s="21"/>
      <c r="G1570" s="21"/>
      <c r="H1570" s="22"/>
      <c r="I1570" s="22"/>
    </row>
    <row r="1571" spans="3:9" x14ac:dyDescent="0.2">
      <c r="C1571" s="21"/>
      <c r="D1571" s="21"/>
      <c r="E1571" s="21"/>
      <c r="F1571" s="21"/>
      <c r="G1571" s="21"/>
      <c r="H1571" s="22"/>
      <c r="I1571" s="22"/>
    </row>
    <row r="1572" spans="3:9" x14ac:dyDescent="0.2">
      <c r="C1572" s="21"/>
      <c r="D1572" s="21"/>
      <c r="E1572" s="21"/>
      <c r="F1572" s="21"/>
      <c r="G1572" s="21"/>
      <c r="H1572" s="22"/>
      <c r="I1572" s="22"/>
    </row>
    <row r="1573" spans="3:9" x14ac:dyDescent="0.2">
      <c r="C1573" s="21"/>
      <c r="D1573" s="21"/>
      <c r="E1573" s="21"/>
      <c r="F1573" s="21"/>
      <c r="G1573" s="21"/>
      <c r="H1573" s="22"/>
      <c r="I1573" s="22"/>
    </row>
    <row r="1574" spans="3:9" x14ac:dyDescent="0.2">
      <c r="C1574" s="21"/>
      <c r="D1574" s="21"/>
      <c r="E1574" s="21"/>
      <c r="F1574" s="21"/>
      <c r="G1574" s="21"/>
      <c r="H1574" s="22"/>
      <c r="I1574" s="22"/>
    </row>
    <row r="1575" spans="3:9" x14ac:dyDescent="0.2">
      <c r="C1575" s="21"/>
      <c r="D1575" s="21"/>
      <c r="E1575" s="21"/>
      <c r="F1575" s="21"/>
      <c r="G1575" s="21"/>
      <c r="H1575" s="22"/>
      <c r="I1575" s="22"/>
    </row>
    <row r="1576" spans="3:9" x14ac:dyDescent="0.2">
      <c r="C1576" s="21"/>
      <c r="D1576" s="21"/>
      <c r="E1576" s="21"/>
      <c r="F1576" s="21"/>
      <c r="G1576" s="21"/>
      <c r="H1576" s="22"/>
      <c r="I1576" s="22"/>
    </row>
    <row r="1577" spans="3:9" x14ac:dyDescent="0.2">
      <c r="C1577" s="21"/>
      <c r="D1577" s="21"/>
      <c r="E1577" s="21"/>
      <c r="F1577" s="21"/>
      <c r="G1577" s="21"/>
      <c r="H1577" s="22"/>
      <c r="I1577" s="22"/>
    </row>
    <row r="1578" spans="3:9" x14ac:dyDescent="0.2">
      <c r="C1578" s="21"/>
      <c r="D1578" s="21"/>
      <c r="E1578" s="21"/>
      <c r="F1578" s="21"/>
      <c r="G1578" s="21"/>
      <c r="H1578" s="22"/>
      <c r="I1578" s="22"/>
    </row>
    <row r="1579" spans="3:9" x14ac:dyDescent="0.2">
      <c r="C1579" s="21"/>
      <c r="D1579" s="21"/>
      <c r="E1579" s="21"/>
      <c r="F1579" s="21"/>
      <c r="G1579" s="21"/>
      <c r="H1579" s="22"/>
      <c r="I1579" s="22"/>
    </row>
    <row r="1580" spans="3:9" x14ac:dyDescent="0.2">
      <c r="C1580" s="21"/>
      <c r="D1580" s="21"/>
      <c r="E1580" s="21"/>
      <c r="F1580" s="21"/>
      <c r="G1580" s="21"/>
      <c r="H1580" s="22"/>
      <c r="I1580" s="22"/>
    </row>
    <row r="1581" spans="3:9" x14ac:dyDescent="0.2">
      <c r="C1581" s="21"/>
      <c r="D1581" s="21"/>
      <c r="E1581" s="21"/>
      <c r="F1581" s="21"/>
      <c r="G1581" s="21"/>
      <c r="H1581" s="22"/>
      <c r="I1581" s="22"/>
    </row>
    <row r="1582" spans="3:9" x14ac:dyDescent="0.2">
      <c r="C1582" s="21"/>
      <c r="D1582" s="21"/>
      <c r="E1582" s="21"/>
      <c r="F1582" s="21"/>
      <c r="G1582" s="21"/>
      <c r="H1582" s="22"/>
      <c r="I1582" s="22"/>
    </row>
    <row r="1583" spans="3:9" x14ac:dyDescent="0.2">
      <c r="C1583" s="21"/>
      <c r="D1583" s="21"/>
      <c r="E1583" s="21"/>
      <c r="F1583" s="21"/>
      <c r="G1583" s="21"/>
      <c r="H1583" s="22"/>
      <c r="I1583" s="22"/>
    </row>
    <row r="1584" spans="3:9" x14ac:dyDescent="0.2">
      <c r="C1584" s="21"/>
      <c r="D1584" s="21"/>
      <c r="E1584" s="21"/>
      <c r="F1584" s="21"/>
      <c r="G1584" s="21"/>
      <c r="H1584" s="22"/>
      <c r="I1584" s="22"/>
    </row>
    <row r="1585" spans="3:9" x14ac:dyDescent="0.2">
      <c r="C1585" s="21"/>
      <c r="D1585" s="21"/>
      <c r="E1585" s="21"/>
      <c r="F1585" s="21"/>
      <c r="G1585" s="21"/>
      <c r="H1585" s="22"/>
      <c r="I1585" s="22"/>
    </row>
    <row r="1586" spans="3:9" x14ac:dyDescent="0.2">
      <c r="C1586" s="21"/>
      <c r="D1586" s="21"/>
      <c r="E1586" s="21"/>
      <c r="F1586" s="21"/>
      <c r="G1586" s="21"/>
      <c r="H1586" s="22"/>
      <c r="I1586" s="22"/>
    </row>
    <row r="1587" spans="3:9" x14ac:dyDescent="0.2">
      <c r="C1587" s="21"/>
      <c r="D1587" s="21"/>
      <c r="E1587" s="21"/>
      <c r="F1587" s="21"/>
      <c r="G1587" s="21"/>
      <c r="H1587" s="22"/>
      <c r="I1587" s="22"/>
    </row>
    <row r="1588" spans="3:9" x14ac:dyDescent="0.2">
      <c r="C1588" s="21"/>
      <c r="D1588" s="21"/>
      <c r="E1588" s="21"/>
      <c r="F1588" s="21"/>
      <c r="G1588" s="21"/>
      <c r="H1588" s="22"/>
      <c r="I1588" s="22"/>
    </row>
    <row r="1589" spans="3:9" x14ac:dyDescent="0.2">
      <c r="C1589" s="21"/>
      <c r="D1589" s="21"/>
      <c r="E1589" s="21"/>
      <c r="F1589" s="21"/>
      <c r="G1589" s="21"/>
      <c r="H1589" s="22"/>
      <c r="I1589" s="22"/>
    </row>
    <row r="1590" spans="3:9" x14ac:dyDescent="0.2">
      <c r="C1590" s="21"/>
      <c r="D1590" s="21"/>
      <c r="E1590" s="21"/>
      <c r="F1590" s="21"/>
      <c r="G1590" s="21"/>
      <c r="H1590" s="22"/>
      <c r="I1590" s="22"/>
    </row>
    <row r="1591" spans="3:9" x14ac:dyDescent="0.2">
      <c r="C1591" s="21"/>
      <c r="D1591" s="21"/>
      <c r="E1591" s="21"/>
      <c r="F1591" s="21"/>
      <c r="G1591" s="21"/>
      <c r="H1591" s="22"/>
      <c r="I1591" s="22"/>
    </row>
    <row r="1592" spans="3:9" x14ac:dyDescent="0.2">
      <c r="C1592" s="21"/>
      <c r="D1592" s="21"/>
      <c r="E1592" s="21"/>
      <c r="F1592" s="21"/>
      <c r="G1592" s="21"/>
      <c r="H1592" s="22"/>
      <c r="I1592" s="22"/>
    </row>
    <row r="1593" spans="3:9" x14ac:dyDescent="0.2">
      <c r="C1593" s="21"/>
      <c r="D1593" s="21"/>
      <c r="E1593" s="21"/>
      <c r="F1593" s="21"/>
      <c r="G1593" s="21"/>
      <c r="H1593" s="22"/>
      <c r="I1593" s="22"/>
    </row>
    <row r="1594" spans="3:9" x14ac:dyDescent="0.2">
      <c r="C1594" s="21"/>
      <c r="D1594" s="21"/>
      <c r="E1594" s="21"/>
      <c r="F1594" s="21"/>
      <c r="G1594" s="21"/>
      <c r="H1594" s="22"/>
      <c r="I1594" s="22"/>
    </row>
    <row r="1595" spans="3:9" x14ac:dyDescent="0.2">
      <c r="C1595" s="21"/>
      <c r="D1595" s="21"/>
      <c r="E1595" s="21"/>
      <c r="F1595" s="21"/>
      <c r="G1595" s="21"/>
      <c r="H1595" s="22"/>
      <c r="I1595" s="22"/>
    </row>
    <row r="1596" spans="3:9" x14ac:dyDescent="0.2">
      <c r="C1596" s="21"/>
      <c r="D1596" s="21"/>
      <c r="E1596" s="21"/>
      <c r="F1596" s="21"/>
      <c r="G1596" s="21"/>
      <c r="H1596" s="22"/>
      <c r="I1596" s="22"/>
    </row>
    <row r="1597" spans="3:9" x14ac:dyDescent="0.2">
      <c r="C1597" s="21"/>
      <c r="D1597" s="21"/>
      <c r="E1597" s="21"/>
      <c r="F1597" s="21"/>
      <c r="G1597" s="21"/>
      <c r="H1597" s="22"/>
      <c r="I1597" s="22"/>
    </row>
    <row r="1598" spans="3:9" x14ac:dyDescent="0.2">
      <c r="C1598" s="21"/>
      <c r="D1598" s="21"/>
      <c r="E1598" s="21"/>
      <c r="F1598" s="21"/>
      <c r="G1598" s="21"/>
      <c r="H1598" s="22"/>
      <c r="I1598" s="22"/>
    </row>
    <row r="1599" spans="3:9" x14ac:dyDescent="0.2">
      <c r="C1599" s="21"/>
      <c r="D1599" s="21"/>
      <c r="E1599" s="21"/>
      <c r="F1599" s="21"/>
      <c r="G1599" s="21"/>
      <c r="H1599" s="22"/>
      <c r="I1599" s="22"/>
    </row>
    <row r="1600" spans="3:9" x14ac:dyDescent="0.2">
      <c r="C1600" s="21"/>
      <c r="D1600" s="21"/>
      <c r="E1600" s="21"/>
      <c r="F1600" s="21"/>
      <c r="G1600" s="21"/>
      <c r="H1600" s="22"/>
      <c r="I1600" s="22"/>
    </row>
    <row r="1601" spans="3:9" x14ac:dyDescent="0.2">
      <c r="C1601" s="21"/>
      <c r="D1601" s="21"/>
      <c r="E1601" s="21"/>
      <c r="F1601" s="21"/>
      <c r="G1601" s="21"/>
      <c r="H1601" s="22"/>
      <c r="I1601" s="22"/>
    </row>
    <row r="1602" spans="3:9" x14ac:dyDescent="0.2">
      <c r="C1602" s="21"/>
      <c r="D1602" s="21"/>
      <c r="E1602" s="21"/>
      <c r="F1602" s="21"/>
      <c r="G1602" s="21"/>
      <c r="H1602" s="22"/>
      <c r="I1602" s="22"/>
    </row>
    <row r="1603" spans="3:9" x14ac:dyDescent="0.2">
      <c r="C1603" s="21"/>
      <c r="D1603" s="21"/>
      <c r="E1603" s="21"/>
      <c r="F1603" s="21"/>
      <c r="G1603" s="21"/>
      <c r="H1603" s="22"/>
      <c r="I1603" s="22"/>
    </row>
    <row r="1604" spans="3:9" x14ac:dyDescent="0.2">
      <c r="C1604" s="21"/>
      <c r="D1604" s="21"/>
      <c r="E1604" s="21"/>
      <c r="F1604" s="21"/>
      <c r="G1604" s="21"/>
      <c r="H1604" s="22"/>
      <c r="I1604" s="22"/>
    </row>
    <row r="1605" spans="3:9" x14ac:dyDescent="0.2">
      <c r="C1605" s="21"/>
      <c r="D1605" s="21"/>
      <c r="E1605" s="21"/>
      <c r="F1605" s="21"/>
      <c r="G1605" s="21"/>
      <c r="H1605" s="22"/>
      <c r="I1605" s="22"/>
    </row>
    <row r="1606" spans="3:9" x14ac:dyDescent="0.2">
      <c r="C1606" s="21"/>
      <c r="D1606" s="21"/>
      <c r="E1606" s="21"/>
      <c r="F1606" s="21"/>
      <c r="G1606" s="21"/>
      <c r="H1606" s="22"/>
      <c r="I1606" s="22"/>
    </row>
    <row r="1607" spans="3:9" x14ac:dyDescent="0.2">
      <c r="C1607" s="21"/>
      <c r="D1607" s="21"/>
      <c r="E1607" s="21"/>
      <c r="F1607" s="21"/>
      <c r="G1607" s="21"/>
      <c r="H1607" s="22"/>
      <c r="I1607" s="22"/>
    </row>
    <row r="1608" spans="3:9" x14ac:dyDescent="0.2">
      <c r="C1608" s="21"/>
      <c r="D1608" s="21"/>
      <c r="E1608" s="21"/>
      <c r="F1608" s="21"/>
      <c r="G1608" s="21"/>
      <c r="H1608" s="22"/>
      <c r="I1608" s="22"/>
    </row>
    <row r="1609" spans="3:9" x14ac:dyDescent="0.2">
      <c r="C1609" s="21"/>
      <c r="D1609" s="21"/>
      <c r="E1609" s="21"/>
      <c r="F1609" s="21"/>
      <c r="G1609" s="21"/>
      <c r="H1609" s="22"/>
      <c r="I1609" s="22"/>
    </row>
    <row r="1610" spans="3:9" x14ac:dyDescent="0.2">
      <c r="C1610" s="21"/>
      <c r="D1610" s="21"/>
      <c r="E1610" s="21"/>
      <c r="F1610" s="21"/>
      <c r="G1610" s="21"/>
      <c r="H1610" s="22"/>
      <c r="I1610" s="22"/>
    </row>
    <row r="1611" spans="3:9" x14ac:dyDescent="0.2">
      <c r="C1611" s="21"/>
      <c r="D1611" s="21"/>
      <c r="E1611" s="21"/>
      <c r="F1611" s="21"/>
      <c r="G1611" s="21"/>
      <c r="H1611" s="22"/>
      <c r="I1611" s="22"/>
    </row>
    <row r="1612" spans="3:9" x14ac:dyDescent="0.2">
      <c r="C1612" s="21"/>
      <c r="D1612" s="21"/>
      <c r="E1612" s="21"/>
      <c r="F1612" s="21"/>
      <c r="G1612" s="21"/>
      <c r="H1612" s="22"/>
      <c r="I1612" s="22"/>
    </row>
    <row r="1613" spans="3:9" x14ac:dyDescent="0.2">
      <c r="C1613" s="21"/>
      <c r="D1613" s="21"/>
      <c r="E1613" s="21"/>
      <c r="F1613" s="21"/>
      <c r="G1613" s="21"/>
      <c r="H1613" s="22"/>
      <c r="I1613" s="22"/>
    </row>
    <row r="1614" spans="3:9" x14ac:dyDescent="0.2">
      <c r="C1614" s="21"/>
      <c r="D1614" s="21"/>
      <c r="E1614" s="21"/>
      <c r="F1614" s="21"/>
      <c r="G1614" s="21"/>
      <c r="H1614" s="22"/>
      <c r="I1614" s="22"/>
    </row>
    <row r="1615" spans="3:9" x14ac:dyDescent="0.2">
      <c r="C1615" s="21"/>
      <c r="D1615" s="21"/>
      <c r="E1615" s="21"/>
      <c r="F1615" s="21"/>
      <c r="G1615" s="21"/>
      <c r="H1615" s="22"/>
      <c r="I1615" s="22"/>
    </row>
    <row r="1616" spans="3:9" x14ac:dyDescent="0.2">
      <c r="C1616" s="21"/>
      <c r="D1616" s="21"/>
      <c r="E1616" s="21"/>
      <c r="F1616" s="21"/>
      <c r="G1616" s="21"/>
      <c r="H1616" s="22"/>
      <c r="I1616" s="22"/>
    </row>
    <row r="1617" spans="3:9" x14ac:dyDescent="0.2">
      <c r="C1617" s="21"/>
      <c r="D1617" s="21"/>
      <c r="E1617" s="21"/>
      <c r="F1617" s="21"/>
      <c r="G1617" s="21"/>
      <c r="H1617" s="22"/>
      <c r="I1617" s="22"/>
    </row>
    <row r="1618" spans="3:9" x14ac:dyDescent="0.2">
      <c r="C1618" s="21"/>
      <c r="D1618" s="21"/>
      <c r="E1618" s="21"/>
      <c r="F1618" s="21"/>
      <c r="G1618" s="21"/>
      <c r="H1618" s="22"/>
      <c r="I1618" s="22"/>
    </row>
    <row r="1619" spans="3:9" x14ac:dyDescent="0.2">
      <c r="C1619" s="21"/>
      <c r="D1619" s="21"/>
      <c r="E1619" s="21"/>
      <c r="F1619" s="21"/>
      <c r="G1619" s="21"/>
      <c r="H1619" s="22"/>
      <c r="I1619" s="22"/>
    </row>
    <row r="1620" spans="3:9" x14ac:dyDescent="0.2">
      <c r="C1620" s="21"/>
      <c r="D1620" s="21"/>
      <c r="E1620" s="21"/>
      <c r="F1620" s="21"/>
      <c r="G1620" s="21"/>
      <c r="H1620" s="22"/>
      <c r="I1620" s="22"/>
    </row>
    <row r="1621" spans="3:9" x14ac:dyDescent="0.2">
      <c r="C1621" s="21"/>
      <c r="D1621" s="21"/>
      <c r="E1621" s="21"/>
      <c r="F1621" s="21"/>
      <c r="G1621" s="21"/>
      <c r="H1621" s="22"/>
      <c r="I1621" s="22"/>
    </row>
    <row r="1622" spans="3:9" x14ac:dyDescent="0.2">
      <c r="C1622" s="21"/>
      <c r="D1622" s="21"/>
      <c r="E1622" s="21"/>
      <c r="F1622" s="21"/>
      <c r="G1622" s="21"/>
      <c r="H1622" s="22"/>
      <c r="I1622" s="22"/>
    </row>
    <row r="1623" spans="3:9" x14ac:dyDescent="0.2">
      <c r="C1623" s="21"/>
      <c r="D1623" s="21"/>
      <c r="E1623" s="21"/>
      <c r="F1623" s="21"/>
      <c r="G1623" s="21"/>
      <c r="H1623" s="22"/>
      <c r="I1623" s="22"/>
    </row>
    <row r="1624" spans="3:9" x14ac:dyDescent="0.2">
      <c r="C1624" s="21"/>
      <c r="D1624" s="21"/>
      <c r="E1624" s="21"/>
      <c r="F1624" s="21"/>
      <c r="G1624" s="21"/>
      <c r="H1624" s="22"/>
      <c r="I1624" s="22"/>
    </row>
    <row r="1625" spans="3:9" x14ac:dyDescent="0.2">
      <c r="C1625" s="21"/>
      <c r="D1625" s="21"/>
      <c r="E1625" s="21"/>
      <c r="F1625" s="21"/>
      <c r="G1625" s="21"/>
      <c r="H1625" s="22"/>
      <c r="I1625" s="22"/>
    </row>
    <row r="1626" spans="3:9" x14ac:dyDescent="0.2">
      <c r="C1626" s="21"/>
      <c r="D1626" s="21"/>
      <c r="E1626" s="21"/>
      <c r="F1626" s="21"/>
      <c r="G1626" s="21"/>
      <c r="H1626" s="22"/>
      <c r="I1626" s="22"/>
    </row>
    <row r="1627" spans="3:9" x14ac:dyDescent="0.2">
      <c r="C1627" s="21"/>
      <c r="D1627" s="21"/>
      <c r="E1627" s="21"/>
      <c r="F1627" s="21"/>
      <c r="G1627" s="21"/>
      <c r="H1627" s="22"/>
      <c r="I1627" s="22"/>
    </row>
    <row r="1628" spans="3:9" x14ac:dyDescent="0.2">
      <c r="C1628" s="21"/>
      <c r="D1628" s="21"/>
      <c r="E1628" s="21"/>
      <c r="F1628" s="21"/>
      <c r="G1628" s="21"/>
      <c r="H1628" s="22"/>
      <c r="I1628" s="22"/>
    </row>
    <row r="1629" spans="3:9" x14ac:dyDescent="0.2">
      <c r="C1629" s="21"/>
      <c r="D1629" s="21"/>
      <c r="E1629" s="21"/>
      <c r="F1629" s="21"/>
      <c r="G1629" s="21"/>
      <c r="H1629" s="22"/>
      <c r="I1629" s="22"/>
    </row>
    <row r="1630" spans="3:9" x14ac:dyDescent="0.2">
      <c r="C1630" s="21"/>
      <c r="D1630" s="21"/>
      <c r="E1630" s="21"/>
      <c r="F1630" s="21"/>
      <c r="G1630" s="21"/>
      <c r="H1630" s="22"/>
      <c r="I1630" s="22"/>
    </row>
    <row r="1631" spans="3:9" x14ac:dyDescent="0.2">
      <c r="C1631" s="21"/>
      <c r="D1631" s="21"/>
      <c r="E1631" s="21"/>
      <c r="F1631" s="21"/>
      <c r="G1631" s="21"/>
      <c r="H1631" s="22"/>
      <c r="I1631" s="22"/>
    </row>
    <row r="1632" spans="3:9" x14ac:dyDescent="0.2">
      <c r="C1632" s="21"/>
      <c r="D1632" s="21"/>
      <c r="E1632" s="21"/>
      <c r="F1632" s="21"/>
      <c r="G1632" s="21"/>
      <c r="H1632" s="22"/>
      <c r="I1632" s="22"/>
    </row>
    <row r="1633" spans="3:9" x14ac:dyDescent="0.2">
      <c r="C1633" s="21"/>
      <c r="D1633" s="21"/>
      <c r="E1633" s="21"/>
      <c r="F1633" s="21"/>
      <c r="G1633" s="21"/>
      <c r="H1633" s="22"/>
      <c r="I1633" s="22"/>
    </row>
    <row r="1634" spans="3:9" x14ac:dyDescent="0.2">
      <c r="C1634" s="21"/>
      <c r="D1634" s="21"/>
      <c r="E1634" s="21"/>
      <c r="F1634" s="21"/>
      <c r="G1634" s="21"/>
      <c r="H1634" s="22"/>
      <c r="I1634" s="22"/>
    </row>
    <row r="1635" spans="3:9" x14ac:dyDescent="0.2">
      <c r="C1635" s="21"/>
      <c r="D1635" s="21"/>
      <c r="E1635" s="21"/>
      <c r="F1635" s="21"/>
      <c r="G1635" s="21"/>
      <c r="H1635" s="22"/>
      <c r="I1635" s="22"/>
    </row>
    <row r="1636" spans="3:9" x14ac:dyDescent="0.2">
      <c r="C1636" s="21"/>
      <c r="D1636" s="21"/>
      <c r="E1636" s="21"/>
      <c r="F1636" s="21"/>
      <c r="G1636" s="21"/>
      <c r="H1636" s="22"/>
      <c r="I1636" s="22"/>
    </row>
    <row r="1637" spans="3:9" x14ac:dyDescent="0.2">
      <c r="C1637" s="21"/>
      <c r="D1637" s="21"/>
      <c r="E1637" s="21"/>
      <c r="F1637" s="21"/>
      <c r="G1637" s="21"/>
      <c r="H1637" s="22"/>
      <c r="I1637" s="22"/>
    </row>
    <row r="1638" spans="3:9" x14ac:dyDescent="0.2">
      <c r="C1638" s="21"/>
      <c r="D1638" s="21"/>
      <c r="E1638" s="21"/>
      <c r="F1638" s="21"/>
      <c r="G1638" s="21"/>
      <c r="H1638" s="22"/>
      <c r="I1638" s="22"/>
    </row>
    <row r="1639" spans="3:9" x14ac:dyDescent="0.2">
      <c r="C1639" s="21"/>
      <c r="D1639" s="21"/>
      <c r="E1639" s="21"/>
      <c r="F1639" s="21"/>
      <c r="G1639" s="21"/>
      <c r="H1639" s="22"/>
      <c r="I1639" s="22"/>
    </row>
    <row r="1640" spans="3:9" x14ac:dyDescent="0.2">
      <c r="C1640" s="21"/>
      <c r="D1640" s="21"/>
      <c r="E1640" s="21"/>
      <c r="F1640" s="21"/>
      <c r="G1640" s="21"/>
      <c r="H1640" s="22"/>
      <c r="I1640" s="22"/>
    </row>
    <row r="1641" spans="3:9" x14ac:dyDescent="0.2">
      <c r="C1641" s="21"/>
      <c r="D1641" s="21"/>
      <c r="E1641" s="21"/>
      <c r="F1641" s="21"/>
      <c r="G1641" s="21"/>
      <c r="H1641" s="22"/>
      <c r="I1641" s="22"/>
    </row>
    <row r="1642" spans="3:9" x14ac:dyDescent="0.2">
      <c r="C1642" s="21"/>
      <c r="D1642" s="21"/>
      <c r="E1642" s="21"/>
      <c r="F1642" s="21"/>
      <c r="G1642" s="21"/>
      <c r="H1642" s="22"/>
      <c r="I1642" s="22"/>
    </row>
    <row r="1643" spans="3:9" x14ac:dyDescent="0.2">
      <c r="C1643" s="21"/>
      <c r="D1643" s="21"/>
      <c r="E1643" s="21"/>
      <c r="F1643" s="21"/>
      <c r="G1643" s="21"/>
      <c r="H1643" s="22"/>
      <c r="I1643" s="22"/>
    </row>
    <row r="1644" spans="3:9" x14ac:dyDescent="0.2">
      <c r="C1644" s="21"/>
      <c r="D1644" s="21"/>
      <c r="E1644" s="21"/>
      <c r="F1644" s="21"/>
      <c r="G1644" s="21"/>
      <c r="H1644" s="22"/>
      <c r="I1644" s="22"/>
    </row>
    <row r="1645" spans="3:9" x14ac:dyDescent="0.2">
      <c r="C1645" s="21"/>
      <c r="D1645" s="21"/>
      <c r="E1645" s="21"/>
      <c r="F1645" s="21"/>
      <c r="G1645" s="21"/>
      <c r="H1645" s="22"/>
      <c r="I1645" s="22"/>
    </row>
    <row r="1646" spans="3:9" x14ac:dyDescent="0.2">
      <c r="C1646" s="21"/>
      <c r="D1646" s="21"/>
      <c r="E1646" s="21"/>
      <c r="F1646" s="21"/>
      <c r="G1646" s="21"/>
      <c r="H1646" s="22"/>
      <c r="I1646" s="22"/>
    </row>
    <row r="1647" spans="3:9" x14ac:dyDescent="0.2">
      <c r="C1647" s="21"/>
      <c r="D1647" s="21"/>
      <c r="E1647" s="21"/>
      <c r="F1647" s="21"/>
      <c r="G1647" s="21"/>
      <c r="H1647" s="22"/>
      <c r="I1647" s="22"/>
    </row>
    <row r="1648" spans="3:9" x14ac:dyDescent="0.2">
      <c r="C1648" s="21"/>
      <c r="D1648" s="21"/>
      <c r="E1648" s="21"/>
      <c r="F1648" s="21"/>
      <c r="G1648" s="21"/>
      <c r="H1648" s="22"/>
      <c r="I1648" s="22"/>
    </row>
    <row r="1649" spans="3:9" x14ac:dyDescent="0.2">
      <c r="C1649" s="21"/>
      <c r="D1649" s="21"/>
      <c r="E1649" s="21"/>
      <c r="F1649" s="21"/>
      <c r="G1649" s="21"/>
      <c r="H1649" s="22"/>
      <c r="I1649" s="22"/>
    </row>
    <row r="1650" spans="3:9" x14ac:dyDescent="0.2">
      <c r="C1650" s="21"/>
      <c r="D1650" s="21"/>
      <c r="E1650" s="21"/>
      <c r="F1650" s="21"/>
      <c r="G1650" s="21"/>
      <c r="H1650" s="22"/>
      <c r="I1650" s="22"/>
    </row>
    <row r="1651" spans="3:9" x14ac:dyDescent="0.2">
      <c r="C1651" s="21"/>
      <c r="D1651" s="21"/>
      <c r="E1651" s="21"/>
      <c r="F1651" s="21"/>
      <c r="G1651" s="21"/>
      <c r="H1651" s="22"/>
      <c r="I1651" s="22"/>
    </row>
    <row r="1652" spans="3:9" x14ac:dyDescent="0.2">
      <c r="C1652" s="21"/>
      <c r="D1652" s="21"/>
      <c r="E1652" s="21"/>
      <c r="F1652" s="21"/>
      <c r="G1652" s="21"/>
      <c r="H1652" s="22"/>
      <c r="I1652" s="22"/>
    </row>
    <row r="1653" spans="3:9" x14ac:dyDescent="0.2">
      <c r="C1653" s="21"/>
      <c r="D1653" s="21"/>
      <c r="E1653" s="21"/>
      <c r="F1653" s="21"/>
      <c r="G1653" s="21"/>
      <c r="H1653" s="22"/>
      <c r="I1653" s="22"/>
    </row>
    <row r="1654" spans="3:9" x14ac:dyDescent="0.2">
      <c r="C1654" s="21"/>
      <c r="D1654" s="21"/>
      <c r="E1654" s="21"/>
      <c r="F1654" s="21"/>
      <c r="G1654" s="21"/>
      <c r="H1654" s="22"/>
      <c r="I1654" s="22"/>
    </row>
    <row r="1655" spans="3:9" x14ac:dyDescent="0.2">
      <c r="C1655" s="21"/>
      <c r="D1655" s="21"/>
      <c r="E1655" s="21"/>
      <c r="F1655" s="21"/>
      <c r="G1655" s="21"/>
      <c r="H1655" s="22"/>
      <c r="I1655" s="22"/>
    </row>
    <row r="1656" spans="3:9" x14ac:dyDescent="0.2">
      <c r="C1656" s="21"/>
      <c r="D1656" s="21"/>
      <c r="E1656" s="21"/>
      <c r="F1656" s="21"/>
      <c r="G1656" s="21"/>
      <c r="H1656" s="22"/>
      <c r="I1656" s="22"/>
    </row>
    <row r="1657" spans="3:9" x14ac:dyDescent="0.2">
      <c r="C1657" s="21"/>
      <c r="D1657" s="21"/>
      <c r="E1657" s="21"/>
      <c r="F1657" s="21"/>
      <c r="G1657" s="21"/>
      <c r="H1657" s="22"/>
      <c r="I1657" s="22"/>
    </row>
    <row r="1658" spans="3:9" x14ac:dyDescent="0.2">
      <c r="C1658" s="21"/>
      <c r="D1658" s="21"/>
      <c r="E1658" s="21"/>
      <c r="F1658" s="21"/>
      <c r="G1658" s="21"/>
      <c r="H1658" s="22"/>
      <c r="I1658" s="22"/>
    </row>
    <row r="1659" spans="3:9" x14ac:dyDescent="0.2">
      <c r="C1659" s="21"/>
      <c r="D1659" s="21"/>
      <c r="E1659" s="21"/>
      <c r="F1659" s="21"/>
      <c r="G1659" s="21"/>
      <c r="H1659" s="22"/>
      <c r="I1659" s="22"/>
    </row>
    <row r="1660" spans="3:9" x14ac:dyDescent="0.2">
      <c r="C1660" s="21"/>
      <c r="D1660" s="21"/>
      <c r="E1660" s="21"/>
      <c r="F1660" s="21"/>
      <c r="G1660" s="21"/>
      <c r="H1660" s="22"/>
      <c r="I1660" s="22"/>
    </row>
    <row r="1661" spans="3:9" x14ac:dyDescent="0.2">
      <c r="C1661" s="21"/>
      <c r="D1661" s="21"/>
      <c r="E1661" s="21"/>
      <c r="F1661" s="21"/>
      <c r="G1661" s="21"/>
      <c r="H1661" s="22"/>
      <c r="I1661" s="22"/>
    </row>
    <row r="1662" spans="3:9" x14ac:dyDescent="0.2">
      <c r="C1662" s="21"/>
      <c r="D1662" s="21"/>
      <c r="E1662" s="21"/>
      <c r="F1662" s="21"/>
      <c r="G1662" s="21"/>
      <c r="H1662" s="22"/>
      <c r="I1662" s="22"/>
    </row>
    <row r="1663" spans="3:9" x14ac:dyDescent="0.2">
      <c r="C1663" s="21"/>
      <c r="D1663" s="21"/>
      <c r="E1663" s="21"/>
      <c r="F1663" s="21"/>
      <c r="G1663" s="21"/>
      <c r="H1663" s="22"/>
      <c r="I1663" s="22"/>
    </row>
    <row r="1664" spans="3:9" x14ac:dyDescent="0.2">
      <c r="C1664" s="21"/>
      <c r="D1664" s="21"/>
      <c r="E1664" s="21"/>
      <c r="F1664" s="21"/>
      <c r="G1664" s="21"/>
      <c r="H1664" s="22"/>
      <c r="I1664" s="22"/>
    </row>
    <row r="1665" spans="3:9" x14ac:dyDescent="0.2">
      <c r="C1665" s="21"/>
      <c r="D1665" s="21"/>
      <c r="E1665" s="21"/>
      <c r="F1665" s="21"/>
      <c r="G1665" s="21"/>
      <c r="H1665" s="22"/>
      <c r="I1665" s="22"/>
    </row>
    <row r="1666" spans="3:9" x14ac:dyDescent="0.2">
      <c r="C1666" s="21"/>
      <c r="D1666" s="21"/>
      <c r="E1666" s="21"/>
      <c r="F1666" s="21"/>
      <c r="G1666" s="21"/>
      <c r="H1666" s="22"/>
      <c r="I1666" s="22"/>
    </row>
    <row r="1667" spans="3:9" x14ac:dyDescent="0.2">
      <c r="C1667" s="21"/>
      <c r="D1667" s="21"/>
      <c r="E1667" s="21"/>
      <c r="F1667" s="21"/>
      <c r="G1667" s="21"/>
      <c r="H1667" s="22"/>
      <c r="I1667" s="22"/>
    </row>
    <row r="1668" spans="3:9" x14ac:dyDescent="0.2">
      <c r="C1668" s="21"/>
      <c r="D1668" s="21"/>
      <c r="E1668" s="21"/>
      <c r="F1668" s="21"/>
      <c r="G1668" s="21"/>
      <c r="H1668" s="22"/>
      <c r="I1668" s="22"/>
    </row>
    <row r="1669" spans="3:9" x14ac:dyDescent="0.2">
      <c r="C1669" s="21"/>
      <c r="D1669" s="21"/>
      <c r="E1669" s="21"/>
      <c r="F1669" s="21"/>
      <c r="G1669" s="21"/>
      <c r="H1669" s="22"/>
      <c r="I1669" s="22"/>
    </row>
    <row r="1670" spans="3:9" x14ac:dyDescent="0.2">
      <c r="C1670" s="21"/>
      <c r="D1670" s="21"/>
      <c r="E1670" s="21"/>
      <c r="F1670" s="21"/>
      <c r="G1670" s="21"/>
      <c r="H1670" s="22"/>
      <c r="I1670" s="22"/>
    </row>
    <row r="1671" spans="3:9" x14ac:dyDescent="0.2">
      <c r="C1671" s="21"/>
      <c r="D1671" s="21"/>
      <c r="E1671" s="21"/>
      <c r="F1671" s="21"/>
      <c r="G1671" s="21"/>
      <c r="H1671" s="22"/>
      <c r="I1671" s="22"/>
    </row>
    <row r="1672" spans="3:9" x14ac:dyDescent="0.2">
      <c r="C1672" s="21"/>
      <c r="D1672" s="21"/>
      <c r="E1672" s="21"/>
      <c r="F1672" s="21"/>
      <c r="G1672" s="21"/>
      <c r="H1672" s="22"/>
      <c r="I1672" s="22"/>
    </row>
    <row r="1673" spans="3:9" x14ac:dyDescent="0.2">
      <c r="C1673" s="21"/>
      <c r="D1673" s="21"/>
      <c r="E1673" s="21"/>
      <c r="F1673" s="21"/>
      <c r="G1673" s="21"/>
      <c r="H1673" s="22"/>
      <c r="I1673" s="22"/>
    </row>
    <row r="1674" spans="3:9" x14ac:dyDescent="0.2">
      <c r="C1674" s="21"/>
      <c r="D1674" s="21"/>
      <c r="E1674" s="21"/>
      <c r="F1674" s="21"/>
      <c r="G1674" s="21"/>
      <c r="H1674" s="22"/>
      <c r="I1674" s="22"/>
    </row>
    <row r="1675" spans="3:9" x14ac:dyDescent="0.2">
      <c r="C1675" s="21"/>
      <c r="D1675" s="21"/>
      <c r="E1675" s="21"/>
      <c r="F1675" s="21"/>
      <c r="G1675" s="21"/>
      <c r="H1675" s="22"/>
      <c r="I1675" s="22"/>
    </row>
    <row r="1676" spans="3:9" x14ac:dyDescent="0.2">
      <c r="C1676" s="21"/>
      <c r="D1676" s="21"/>
      <c r="E1676" s="21"/>
      <c r="F1676" s="21"/>
      <c r="G1676" s="21"/>
      <c r="H1676" s="22"/>
      <c r="I1676" s="22"/>
    </row>
    <row r="1677" spans="3:9" x14ac:dyDescent="0.2">
      <c r="C1677" s="21"/>
      <c r="D1677" s="21"/>
      <c r="E1677" s="21"/>
      <c r="F1677" s="21"/>
      <c r="G1677" s="21"/>
      <c r="H1677" s="22"/>
      <c r="I1677" s="22"/>
    </row>
    <row r="1678" spans="3:9" x14ac:dyDescent="0.2">
      <c r="C1678" s="21"/>
      <c r="D1678" s="21"/>
      <c r="E1678" s="21"/>
      <c r="F1678" s="21"/>
      <c r="G1678" s="21"/>
      <c r="H1678" s="22"/>
      <c r="I1678" s="22"/>
    </row>
    <row r="1679" spans="3:9" x14ac:dyDescent="0.2">
      <c r="C1679" s="21"/>
      <c r="D1679" s="21"/>
      <c r="E1679" s="21"/>
      <c r="F1679" s="21"/>
      <c r="G1679" s="21"/>
      <c r="H1679" s="22"/>
      <c r="I1679" s="22"/>
    </row>
    <row r="1680" spans="3:9" x14ac:dyDescent="0.2">
      <c r="C1680" s="21"/>
      <c r="D1680" s="21"/>
      <c r="E1680" s="21"/>
      <c r="F1680" s="21"/>
      <c r="G1680" s="21"/>
      <c r="H1680" s="22"/>
      <c r="I1680" s="22"/>
    </row>
    <row r="1681" spans="3:9" x14ac:dyDescent="0.2">
      <c r="C1681" s="21"/>
      <c r="D1681" s="21"/>
      <c r="E1681" s="21"/>
      <c r="F1681" s="21"/>
      <c r="G1681" s="21"/>
      <c r="H1681" s="22"/>
      <c r="I1681" s="22"/>
    </row>
    <row r="1682" spans="3:9" x14ac:dyDescent="0.2">
      <c r="C1682" s="21"/>
      <c r="D1682" s="21"/>
      <c r="E1682" s="21"/>
      <c r="F1682" s="21"/>
      <c r="G1682" s="21"/>
      <c r="H1682" s="22"/>
      <c r="I1682" s="22"/>
    </row>
    <row r="1683" spans="3:9" x14ac:dyDescent="0.2">
      <c r="C1683" s="21"/>
      <c r="D1683" s="21"/>
      <c r="E1683" s="21"/>
      <c r="F1683" s="21"/>
      <c r="G1683" s="21"/>
      <c r="H1683" s="22"/>
      <c r="I1683" s="22"/>
    </row>
    <row r="1684" spans="3:9" x14ac:dyDescent="0.2">
      <c r="C1684" s="21"/>
      <c r="D1684" s="21"/>
      <c r="E1684" s="21"/>
      <c r="F1684" s="21"/>
      <c r="G1684" s="21"/>
      <c r="H1684" s="22"/>
      <c r="I1684" s="22"/>
    </row>
    <row r="1685" spans="3:9" x14ac:dyDescent="0.2">
      <c r="C1685" s="21"/>
      <c r="D1685" s="21"/>
      <c r="E1685" s="21"/>
      <c r="F1685" s="21"/>
      <c r="G1685" s="21"/>
      <c r="H1685" s="22"/>
      <c r="I1685" s="22"/>
    </row>
    <row r="1686" spans="3:9" x14ac:dyDescent="0.2">
      <c r="C1686" s="21"/>
      <c r="D1686" s="21"/>
      <c r="E1686" s="21"/>
      <c r="F1686" s="21"/>
      <c r="G1686" s="21"/>
      <c r="H1686" s="22"/>
      <c r="I1686" s="22"/>
    </row>
    <row r="1687" spans="3:9" x14ac:dyDescent="0.2">
      <c r="C1687" s="21"/>
      <c r="D1687" s="21"/>
      <c r="E1687" s="21"/>
      <c r="F1687" s="21"/>
      <c r="G1687" s="21"/>
      <c r="H1687" s="22"/>
      <c r="I1687" s="22"/>
    </row>
    <row r="1688" spans="3:9" x14ac:dyDescent="0.2">
      <c r="C1688" s="21"/>
      <c r="D1688" s="21"/>
      <c r="E1688" s="21"/>
      <c r="F1688" s="21"/>
      <c r="G1688" s="21"/>
      <c r="H1688" s="22"/>
      <c r="I1688" s="22"/>
    </row>
    <row r="1689" spans="3:9" x14ac:dyDescent="0.2">
      <c r="C1689" s="21"/>
      <c r="D1689" s="21"/>
      <c r="E1689" s="21"/>
      <c r="F1689" s="21"/>
      <c r="G1689" s="21"/>
      <c r="H1689" s="22"/>
      <c r="I1689" s="22"/>
    </row>
    <row r="1690" spans="3:9" x14ac:dyDescent="0.2">
      <c r="C1690" s="21"/>
      <c r="D1690" s="21"/>
      <c r="E1690" s="21"/>
      <c r="F1690" s="21"/>
      <c r="G1690" s="21"/>
      <c r="H1690" s="22"/>
      <c r="I1690" s="22"/>
    </row>
    <row r="1691" spans="3:9" x14ac:dyDescent="0.2">
      <c r="C1691" s="21"/>
      <c r="D1691" s="21"/>
      <c r="E1691" s="21"/>
      <c r="F1691" s="21"/>
      <c r="G1691" s="21"/>
      <c r="H1691" s="22"/>
      <c r="I1691" s="22"/>
    </row>
    <row r="1692" spans="3:9" x14ac:dyDescent="0.2">
      <c r="C1692" s="21"/>
      <c r="D1692" s="21"/>
      <c r="E1692" s="21"/>
      <c r="F1692" s="21"/>
      <c r="G1692" s="21"/>
      <c r="H1692" s="22"/>
      <c r="I1692" s="22"/>
    </row>
    <row r="1693" spans="3:9" x14ac:dyDescent="0.2">
      <c r="C1693" s="21"/>
      <c r="D1693" s="21"/>
      <c r="E1693" s="21"/>
      <c r="F1693" s="21"/>
      <c r="G1693" s="21"/>
      <c r="H1693" s="22"/>
      <c r="I1693" s="22"/>
    </row>
    <row r="1694" spans="3:9" x14ac:dyDescent="0.2">
      <c r="C1694" s="21"/>
      <c r="D1694" s="21"/>
      <c r="E1694" s="21"/>
      <c r="F1694" s="21"/>
      <c r="G1694" s="21"/>
      <c r="H1694" s="22"/>
      <c r="I1694" s="22"/>
    </row>
    <row r="1695" spans="3:9" x14ac:dyDescent="0.2">
      <c r="C1695" s="21"/>
      <c r="D1695" s="21"/>
      <c r="E1695" s="21"/>
      <c r="F1695" s="21"/>
      <c r="G1695" s="21"/>
      <c r="H1695" s="22"/>
      <c r="I1695" s="22"/>
    </row>
    <row r="1696" spans="3:9" x14ac:dyDescent="0.2">
      <c r="C1696" s="21"/>
      <c r="D1696" s="21"/>
      <c r="E1696" s="21"/>
      <c r="F1696" s="21"/>
      <c r="G1696" s="21"/>
      <c r="H1696" s="22"/>
      <c r="I1696" s="22"/>
    </row>
    <row r="1697" spans="3:9" x14ac:dyDescent="0.2">
      <c r="C1697" s="21"/>
      <c r="D1697" s="21"/>
      <c r="E1697" s="21"/>
      <c r="F1697" s="21"/>
      <c r="G1697" s="21"/>
      <c r="H1697" s="22"/>
      <c r="I1697" s="22"/>
    </row>
    <row r="1698" spans="3:9" x14ac:dyDescent="0.2">
      <c r="C1698" s="21"/>
      <c r="D1698" s="21"/>
      <c r="E1698" s="21"/>
      <c r="F1698" s="21"/>
      <c r="G1698" s="21"/>
      <c r="H1698" s="22"/>
      <c r="I1698" s="22"/>
    </row>
    <row r="1699" spans="3:9" x14ac:dyDescent="0.2">
      <c r="C1699" s="21"/>
      <c r="D1699" s="21"/>
      <c r="E1699" s="21"/>
      <c r="F1699" s="21"/>
      <c r="G1699" s="21"/>
      <c r="H1699" s="22"/>
      <c r="I1699" s="22"/>
    </row>
    <row r="1700" spans="3:9" x14ac:dyDescent="0.2">
      <c r="C1700" s="21"/>
      <c r="D1700" s="21"/>
      <c r="E1700" s="21"/>
      <c r="F1700" s="21"/>
      <c r="G1700" s="21"/>
      <c r="H1700" s="22"/>
      <c r="I1700" s="22"/>
    </row>
    <row r="1701" spans="3:9" x14ac:dyDescent="0.2">
      <c r="C1701" s="21"/>
      <c r="D1701" s="21"/>
      <c r="E1701" s="21"/>
      <c r="F1701" s="21"/>
      <c r="G1701" s="21"/>
      <c r="H1701" s="22"/>
      <c r="I1701" s="22"/>
    </row>
    <row r="1702" spans="3:9" x14ac:dyDescent="0.2">
      <c r="C1702" s="21"/>
      <c r="D1702" s="21"/>
      <c r="E1702" s="21"/>
      <c r="F1702" s="21"/>
      <c r="G1702" s="21"/>
      <c r="H1702" s="22"/>
      <c r="I1702" s="22"/>
    </row>
    <row r="1703" spans="3:9" x14ac:dyDescent="0.2">
      <c r="C1703" s="21"/>
      <c r="D1703" s="21"/>
      <c r="E1703" s="21"/>
      <c r="F1703" s="21"/>
      <c r="G1703" s="21"/>
      <c r="H1703" s="22"/>
      <c r="I1703" s="22"/>
    </row>
    <row r="1704" spans="3:9" x14ac:dyDescent="0.2">
      <c r="C1704" s="21"/>
      <c r="D1704" s="21"/>
      <c r="E1704" s="21"/>
      <c r="F1704" s="21"/>
      <c r="G1704" s="21"/>
      <c r="H1704" s="22"/>
      <c r="I1704" s="22"/>
    </row>
    <row r="1705" spans="3:9" x14ac:dyDescent="0.2">
      <c r="C1705" s="21"/>
      <c r="D1705" s="21"/>
      <c r="E1705" s="21"/>
      <c r="F1705" s="21"/>
      <c r="G1705" s="21"/>
      <c r="H1705" s="22"/>
      <c r="I1705" s="22"/>
    </row>
    <row r="1706" spans="3:9" x14ac:dyDescent="0.2">
      <c r="C1706" s="21"/>
      <c r="D1706" s="21"/>
      <c r="E1706" s="21"/>
      <c r="F1706" s="21"/>
      <c r="G1706" s="21"/>
      <c r="H1706" s="22"/>
      <c r="I1706" s="22"/>
    </row>
    <row r="1707" spans="3:9" x14ac:dyDescent="0.2">
      <c r="C1707" s="21"/>
      <c r="D1707" s="21"/>
      <c r="E1707" s="21"/>
      <c r="F1707" s="21"/>
      <c r="G1707" s="21"/>
      <c r="H1707" s="22"/>
      <c r="I1707" s="22"/>
    </row>
    <row r="1708" spans="3:9" x14ac:dyDescent="0.2">
      <c r="C1708" s="21"/>
      <c r="D1708" s="21"/>
      <c r="E1708" s="21"/>
      <c r="F1708" s="21"/>
      <c r="G1708" s="21"/>
      <c r="H1708" s="22"/>
      <c r="I1708" s="22"/>
    </row>
    <row r="1709" spans="3:9" x14ac:dyDescent="0.2">
      <c r="C1709" s="21"/>
      <c r="D1709" s="21"/>
      <c r="E1709" s="21"/>
      <c r="F1709" s="21"/>
      <c r="G1709" s="21"/>
      <c r="H1709" s="22"/>
      <c r="I1709" s="22"/>
    </row>
    <row r="1710" spans="3:9" x14ac:dyDescent="0.2">
      <c r="C1710" s="21"/>
      <c r="D1710" s="21"/>
      <c r="E1710" s="21"/>
      <c r="F1710" s="21"/>
      <c r="G1710" s="21"/>
      <c r="H1710" s="22"/>
      <c r="I1710" s="22"/>
    </row>
    <row r="1711" spans="3:9" x14ac:dyDescent="0.2">
      <c r="C1711" s="21"/>
      <c r="D1711" s="21"/>
      <c r="E1711" s="21"/>
      <c r="F1711" s="21"/>
      <c r="G1711" s="21"/>
      <c r="H1711" s="22"/>
      <c r="I1711" s="22"/>
    </row>
    <row r="1712" spans="3:9" x14ac:dyDescent="0.2">
      <c r="C1712" s="21"/>
      <c r="D1712" s="21"/>
      <c r="E1712" s="21"/>
      <c r="F1712" s="21"/>
      <c r="G1712" s="21"/>
      <c r="H1712" s="22"/>
      <c r="I1712" s="22"/>
    </row>
    <row r="1713" spans="3:9" x14ac:dyDescent="0.2">
      <c r="C1713" s="21"/>
      <c r="D1713" s="21"/>
      <c r="E1713" s="21"/>
      <c r="F1713" s="21"/>
      <c r="G1713" s="21"/>
      <c r="H1713" s="22"/>
      <c r="I1713" s="22"/>
    </row>
    <row r="1714" spans="3:9" x14ac:dyDescent="0.2">
      <c r="C1714" s="21"/>
      <c r="D1714" s="21"/>
      <c r="E1714" s="21"/>
      <c r="F1714" s="21"/>
      <c r="G1714" s="21"/>
      <c r="H1714" s="22"/>
      <c r="I1714" s="22"/>
    </row>
    <row r="1715" spans="3:9" x14ac:dyDescent="0.2">
      <c r="C1715" s="21"/>
      <c r="D1715" s="21"/>
      <c r="E1715" s="21"/>
      <c r="F1715" s="21"/>
      <c r="G1715" s="21"/>
      <c r="H1715" s="22"/>
      <c r="I1715" s="22"/>
    </row>
    <row r="1716" spans="3:9" x14ac:dyDescent="0.2">
      <c r="C1716" s="21"/>
      <c r="D1716" s="21"/>
      <c r="E1716" s="21"/>
      <c r="F1716" s="21"/>
      <c r="G1716" s="21"/>
      <c r="H1716" s="22"/>
      <c r="I1716" s="22"/>
    </row>
    <row r="1717" spans="3:9" x14ac:dyDescent="0.2">
      <c r="C1717" s="21"/>
      <c r="D1717" s="21"/>
      <c r="E1717" s="21"/>
      <c r="F1717" s="21"/>
      <c r="G1717" s="21"/>
      <c r="H1717" s="22"/>
      <c r="I1717" s="22"/>
    </row>
    <row r="1718" spans="3:9" x14ac:dyDescent="0.2">
      <c r="C1718" s="21"/>
      <c r="D1718" s="21"/>
      <c r="E1718" s="21"/>
      <c r="F1718" s="21"/>
      <c r="G1718" s="21"/>
      <c r="H1718" s="22"/>
      <c r="I1718" s="22"/>
    </row>
    <row r="1719" spans="3:9" x14ac:dyDescent="0.2">
      <c r="C1719" s="21"/>
      <c r="D1719" s="21"/>
      <c r="E1719" s="21"/>
      <c r="F1719" s="21"/>
      <c r="G1719" s="21"/>
      <c r="H1719" s="22"/>
      <c r="I1719" s="22"/>
    </row>
    <row r="1720" spans="3:9" x14ac:dyDescent="0.2">
      <c r="C1720" s="21"/>
      <c r="D1720" s="21"/>
      <c r="E1720" s="21"/>
      <c r="F1720" s="21"/>
      <c r="G1720" s="21"/>
      <c r="H1720" s="22"/>
      <c r="I1720" s="22"/>
    </row>
    <row r="1721" spans="3:9" x14ac:dyDescent="0.2">
      <c r="C1721" s="21"/>
      <c r="D1721" s="21"/>
      <c r="E1721" s="21"/>
      <c r="F1721" s="21"/>
      <c r="G1721" s="21"/>
      <c r="H1721" s="22"/>
      <c r="I1721" s="22"/>
    </row>
    <row r="1722" spans="3:9" x14ac:dyDescent="0.2">
      <c r="C1722" s="21"/>
      <c r="D1722" s="21"/>
      <c r="E1722" s="21"/>
      <c r="F1722" s="21"/>
      <c r="G1722" s="21"/>
      <c r="H1722" s="22"/>
      <c r="I1722" s="22"/>
    </row>
    <row r="1723" spans="3:9" x14ac:dyDescent="0.2">
      <c r="C1723" s="21"/>
      <c r="D1723" s="21"/>
      <c r="E1723" s="21"/>
      <c r="F1723" s="21"/>
      <c r="G1723" s="21"/>
      <c r="H1723" s="22"/>
      <c r="I1723" s="22"/>
    </row>
    <row r="1724" spans="3:9" x14ac:dyDescent="0.2">
      <c r="C1724" s="21"/>
      <c r="D1724" s="21"/>
      <c r="E1724" s="21"/>
      <c r="F1724" s="21"/>
      <c r="G1724" s="21"/>
      <c r="H1724" s="22"/>
      <c r="I1724" s="22"/>
    </row>
    <row r="1725" spans="3:9" x14ac:dyDescent="0.2">
      <c r="C1725" s="21"/>
      <c r="D1725" s="21"/>
      <c r="E1725" s="21"/>
      <c r="F1725" s="21"/>
      <c r="G1725" s="21"/>
      <c r="H1725" s="22"/>
      <c r="I1725" s="22"/>
    </row>
    <row r="1726" spans="3:9" x14ac:dyDescent="0.2">
      <c r="C1726" s="21"/>
      <c r="D1726" s="21"/>
      <c r="E1726" s="21"/>
      <c r="F1726" s="21"/>
      <c r="G1726" s="21"/>
      <c r="H1726" s="22"/>
      <c r="I1726" s="22"/>
    </row>
    <row r="1727" spans="3:9" x14ac:dyDescent="0.2">
      <c r="C1727" s="21"/>
      <c r="D1727" s="21"/>
      <c r="E1727" s="21"/>
      <c r="F1727" s="21"/>
      <c r="G1727" s="21"/>
      <c r="H1727" s="22"/>
      <c r="I1727" s="22"/>
    </row>
    <row r="1728" spans="3:9" x14ac:dyDescent="0.2">
      <c r="C1728" s="21"/>
      <c r="D1728" s="21"/>
      <c r="E1728" s="21"/>
      <c r="F1728" s="21"/>
      <c r="G1728" s="21"/>
      <c r="H1728" s="22"/>
      <c r="I1728" s="22"/>
    </row>
    <row r="1729" spans="3:9" x14ac:dyDescent="0.2">
      <c r="C1729" s="21"/>
      <c r="D1729" s="21"/>
      <c r="E1729" s="21"/>
      <c r="F1729" s="21"/>
      <c r="G1729" s="21"/>
      <c r="H1729" s="22"/>
      <c r="I1729" s="22"/>
    </row>
    <row r="1730" spans="3:9" x14ac:dyDescent="0.2">
      <c r="C1730" s="21"/>
      <c r="D1730" s="21"/>
      <c r="E1730" s="21"/>
      <c r="F1730" s="21"/>
      <c r="G1730" s="21"/>
      <c r="H1730" s="22"/>
      <c r="I1730" s="22"/>
    </row>
    <row r="1731" spans="3:9" x14ac:dyDescent="0.2">
      <c r="C1731" s="21"/>
      <c r="D1731" s="21"/>
      <c r="E1731" s="21"/>
      <c r="F1731" s="21"/>
      <c r="G1731" s="21"/>
      <c r="H1731" s="22"/>
      <c r="I1731" s="22"/>
    </row>
    <row r="1732" spans="3:9" x14ac:dyDescent="0.2">
      <c r="C1732" s="21"/>
      <c r="D1732" s="21"/>
      <c r="E1732" s="21"/>
      <c r="F1732" s="21"/>
      <c r="G1732" s="21"/>
      <c r="H1732" s="22"/>
      <c r="I1732" s="22"/>
    </row>
    <row r="1733" spans="3:9" x14ac:dyDescent="0.2">
      <c r="C1733" s="21"/>
      <c r="D1733" s="21"/>
      <c r="E1733" s="21"/>
      <c r="F1733" s="21"/>
      <c r="G1733" s="21"/>
      <c r="H1733" s="22"/>
      <c r="I1733" s="22"/>
    </row>
    <row r="1734" spans="3:9" x14ac:dyDescent="0.2">
      <c r="C1734" s="21"/>
      <c r="D1734" s="21"/>
      <c r="E1734" s="21"/>
      <c r="F1734" s="21"/>
      <c r="G1734" s="21"/>
      <c r="H1734" s="22"/>
      <c r="I1734" s="22"/>
    </row>
    <row r="1735" spans="3:9" x14ac:dyDescent="0.2">
      <c r="C1735" s="21"/>
      <c r="D1735" s="21"/>
      <c r="E1735" s="21"/>
      <c r="F1735" s="21"/>
      <c r="G1735" s="21"/>
      <c r="H1735" s="22"/>
      <c r="I1735" s="22"/>
    </row>
    <row r="1736" spans="3:9" x14ac:dyDescent="0.2">
      <c r="C1736" s="21"/>
      <c r="D1736" s="21"/>
      <c r="E1736" s="21"/>
      <c r="F1736" s="21"/>
      <c r="G1736" s="21"/>
      <c r="H1736" s="22"/>
      <c r="I1736" s="22"/>
    </row>
    <row r="1737" spans="3:9" x14ac:dyDescent="0.2">
      <c r="C1737" s="21"/>
      <c r="D1737" s="21"/>
      <c r="E1737" s="21"/>
      <c r="F1737" s="21"/>
      <c r="G1737" s="21"/>
      <c r="H1737" s="22"/>
      <c r="I1737" s="22"/>
    </row>
    <row r="1738" spans="3:9" x14ac:dyDescent="0.2">
      <c r="C1738" s="21"/>
      <c r="D1738" s="21"/>
      <c r="E1738" s="21"/>
      <c r="F1738" s="21"/>
      <c r="G1738" s="21"/>
      <c r="H1738" s="22"/>
      <c r="I1738" s="22"/>
    </row>
    <row r="1739" spans="3:9" x14ac:dyDescent="0.2">
      <c r="C1739" s="21"/>
      <c r="D1739" s="21"/>
      <c r="E1739" s="21"/>
      <c r="F1739" s="21"/>
      <c r="G1739" s="21"/>
      <c r="H1739" s="22"/>
      <c r="I1739" s="22"/>
    </row>
    <row r="1740" spans="3:9" x14ac:dyDescent="0.2">
      <c r="C1740" s="21"/>
      <c r="D1740" s="21"/>
      <c r="E1740" s="21"/>
      <c r="F1740" s="21"/>
      <c r="G1740" s="21"/>
      <c r="H1740" s="22"/>
      <c r="I1740" s="22"/>
    </row>
    <row r="1741" spans="3:9" x14ac:dyDescent="0.2">
      <c r="C1741" s="21"/>
      <c r="D1741" s="21"/>
      <c r="E1741" s="21"/>
      <c r="F1741" s="21"/>
      <c r="G1741" s="21"/>
      <c r="H1741" s="22"/>
      <c r="I1741" s="22"/>
    </row>
    <row r="1742" spans="3:9" x14ac:dyDescent="0.2">
      <c r="C1742" s="21"/>
      <c r="D1742" s="21"/>
      <c r="E1742" s="21"/>
      <c r="F1742" s="21"/>
      <c r="G1742" s="21"/>
      <c r="H1742" s="22"/>
      <c r="I1742" s="22"/>
    </row>
    <row r="1743" spans="3:9" x14ac:dyDescent="0.2">
      <c r="C1743" s="21"/>
      <c r="D1743" s="21"/>
      <c r="E1743" s="21"/>
      <c r="F1743" s="21"/>
      <c r="G1743" s="21"/>
      <c r="H1743" s="22"/>
      <c r="I1743" s="22"/>
    </row>
    <row r="1744" spans="3:9" x14ac:dyDescent="0.2">
      <c r="C1744" s="21"/>
      <c r="D1744" s="21"/>
      <c r="E1744" s="21"/>
      <c r="F1744" s="21"/>
      <c r="G1744" s="21"/>
      <c r="H1744" s="22"/>
      <c r="I1744" s="22"/>
    </row>
    <row r="1745" spans="3:9" x14ac:dyDescent="0.2">
      <c r="C1745" s="21"/>
      <c r="D1745" s="21"/>
      <c r="E1745" s="21"/>
      <c r="F1745" s="21"/>
      <c r="G1745" s="21"/>
      <c r="H1745" s="22"/>
      <c r="I1745" s="22"/>
    </row>
    <row r="1746" spans="3:9" x14ac:dyDescent="0.2">
      <c r="C1746" s="21"/>
      <c r="D1746" s="21"/>
      <c r="E1746" s="21"/>
      <c r="F1746" s="21"/>
      <c r="G1746" s="21"/>
      <c r="H1746" s="22"/>
      <c r="I1746" s="22"/>
    </row>
    <row r="1747" spans="3:9" x14ac:dyDescent="0.2">
      <c r="C1747" s="21"/>
      <c r="D1747" s="21"/>
      <c r="E1747" s="21"/>
      <c r="F1747" s="21"/>
      <c r="G1747" s="21"/>
      <c r="H1747" s="22"/>
      <c r="I1747" s="22"/>
    </row>
    <row r="1748" spans="3:9" x14ac:dyDescent="0.2">
      <c r="C1748" s="21"/>
      <c r="D1748" s="21"/>
      <c r="E1748" s="21"/>
      <c r="F1748" s="21"/>
      <c r="G1748" s="21"/>
      <c r="H1748" s="22"/>
      <c r="I1748" s="22"/>
    </row>
    <row r="1749" spans="3:9" x14ac:dyDescent="0.2">
      <c r="C1749" s="21"/>
      <c r="D1749" s="21"/>
      <c r="E1749" s="21"/>
      <c r="F1749" s="21"/>
      <c r="G1749" s="21"/>
      <c r="H1749" s="22"/>
      <c r="I1749" s="22"/>
    </row>
    <row r="1750" spans="3:9" x14ac:dyDescent="0.2">
      <c r="C1750" s="21"/>
      <c r="D1750" s="21"/>
      <c r="E1750" s="21"/>
      <c r="F1750" s="21"/>
      <c r="G1750" s="21"/>
      <c r="H1750" s="22"/>
      <c r="I1750" s="22"/>
    </row>
    <row r="1751" spans="3:9" x14ac:dyDescent="0.2">
      <c r="C1751" s="21"/>
      <c r="D1751" s="21"/>
      <c r="E1751" s="21"/>
      <c r="F1751" s="21"/>
      <c r="G1751" s="21"/>
      <c r="H1751" s="22"/>
      <c r="I1751" s="22"/>
    </row>
    <row r="1752" spans="3:9" x14ac:dyDescent="0.2">
      <c r="C1752" s="21"/>
      <c r="D1752" s="21"/>
      <c r="E1752" s="21"/>
      <c r="F1752" s="21"/>
      <c r="G1752" s="21"/>
      <c r="H1752" s="22"/>
      <c r="I1752" s="22"/>
    </row>
    <row r="1753" spans="3:9" x14ac:dyDescent="0.2">
      <c r="C1753" s="21"/>
      <c r="D1753" s="21"/>
      <c r="E1753" s="21"/>
      <c r="F1753" s="21"/>
      <c r="G1753" s="21"/>
      <c r="H1753" s="22"/>
      <c r="I1753" s="22"/>
    </row>
    <row r="1754" spans="3:9" x14ac:dyDescent="0.2">
      <c r="C1754" s="21"/>
      <c r="D1754" s="21"/>
      <c r="E1754" s="21"/>
      <c r="F1754" s="21"/>
      <c r="G1754" s="21"/>
      <c r="H1754" s="22"/>
      <c r="I1754" s="22"/>
    </row>
    <row r="1755" spans="3:9" x14ac:dyDescent="0.2">
      <c r="C1755" s="21"/>
      <c r="D1755" s="21"/>
      <c r="E1755" s="21"/>
      <c r="F1755" s="21"/>
      <c r="G1755" s="21"/>
      <c r="H1755" s="22"/>
      <c r="I1755" s="22"/>
    </row>
    <row r="1756" spans="3:9" x14ac:dyDescent="0.2">
      <c r="C1756" s="21"/>
      <c r="D1756" s="21"/>
      <c r="E1756" s="21"/>
      <c r="F1756" s="21"/>
      <c r="G1756" s="21"/>
      <c r="H1756" s="22"/>
      <c r="I1756" s="22"/>
    </row>
    <row r="1757" spans="3:9" x14ac:dyDescent="0.2">
      <c r="C1757" s="21"/>
      <c r="D1757" s="21"/>
      <c r="E1757" s="21"/>
      <c r="F1757" s="21"/>
      <c r="G1757" s="21"/>
      <c r="H1757" s="22"/>
      <c r="I1757" s="22"/>
    </row>
    <row r="1758" spans="3:9" x14ac:dyDescent="0.2">
      <c r="C1758" s="21"/>
      <c r="D1758" s="21"/>
      <c r="E1758" s="21"/>
      <c r="F1758" s="21"/>
      <c r="G1758" s="21"/>
      <c r="H1758" s="22"/>
      <c r="I1758" s="22"/>
    </row>
    <row r="1759" spans="3:9" x14ac:dyDescent="0.2">
      <c r="C1759" s="21"/>
      <c r="D1759" s="21"/>
      <c r="E1759" s="21"/>
      <c r="F1759" s="21"/>
      <c r="G1759" s="21"/>
      <c r="H1759" s="22"/>
      <c r="I1759" s="22"/>
    </row>
    <row r="1760" spans="3:9" x14ac:dyDescent="0.2">
      <c r="C1760" s="21"/>
      <c r="D1760" s="21"/>
      <c r="E1760" s="21"/>
      <c r="F1760" s="21"/>
      <c r="G1760" s="21"/>
      <c r="H1760" s="22"/>
      <c r="I1760" s="22"/>
    </row>
    <row r="1761" spans="3:9" x14ac:dyDescent="0.2">
      <c r="C1761" s="21"/>
      <c r="D1761" s="21"/>
      <c r="E1761" s="21"/>
      <c r="F1761" s="21"/>
      <c r="G1761" s="21"/>
      <c r="H1761" s="22"/>
      <c r="I1761" s="22"/>
    </row>
    <row r="1762" spans="3:9" x14ac:dyDescent="0.2">
      <c r="C1762" s="21"/>
      <c r="D1762" s="21"/>
      <c r="E1762" s="21"/>
      <c r="F1762" s="21"/>
      <c r="G1762" s="21"/>
      <c r="H1762" s="22"/>
      <c r="I1762" s="22"/>
    </row>
    <row r="1763" spans="3:9" x14ac:dyDescent="0.2">
      <c r="C1763" s="21"/>
      <c r="D1763" s="21"/>
      <c r="E1763" s="21"/>
      <c r="F1763" s="21"/>
      <c r="G1763" s="21"/>
      <c r="H1763" s="22"/>
      <c r="I1763" s="22"/>
    </row>
    <row r="1764" spans="3:9" x14ac:dyDescent="0.2">
      <c r="C1764" s="21"/>
      <c r="D1764" s="21"/>
      <c r="E1764" s="21"/>
      <c r="F1764" s="21"/>
      <c r="G1764" s="21"/>
      <c r="H1764" s="22"/>
      <c r="I1764" s="22"/>
    </row>
    <row r="1765" spans="3:9" x14ac:dyDescent="0.2">
      <c r="C1765" s="21"/>
      <c r="D1765" s="21"/>
      <c r="E1765" s="21"/>
      <c r="F1765" s="21"/>
      <c r="G1765" s="21"/>
      <c r="H1765" s="22"/>
      <c r="I1765" s="22"/>
    </row>
    <row r="1766" spans="3:9" x14ac:dyDescent="0.2">
      <c r="C1766" s="21"/>
      <c r="D1766" s="21"/>
      <c r="E1766" s="21"/>
      <c r="F1766" s="21"/>
      <c r="G1766" s="21"/>
      <c r="H1766" s="22"/>
      <c r="I1766" s="22"/>
    </row>
    <row r="1767" spans="3:9" x14ac:dyDescent="0.2">
      <c r="C1767" s="21"/>
      <c r="D1767" s="21"/>
      <c r="E1767" s="21"/>
      <c r="F1767" s="21"/>
      <c r="G1767" s="21"/>
      <c r="H1767" s="22"/>
      <c r="I1767" s="22"/>
    </row>
    <row r="1768" spans="3:9" x14ac:dyDescent="0.2">
      <c r="C1768" s="21"/>
      <c r="D1768" s="21"/>
      <c r="E1768" s="21"/>
      <c r="F1768" s="21"/>
      <c r="G1768" s="21"/>
      <c r="H1768" s="22"/>
      <c r="I1768" s="22"/>
    </row>
    <row r="1769" spans="3:9" x14ac:dyDescent="0.2">
      <c r="C1769" s="21"/>
      <c r="D1769" s="21"/>
      <c r="E1769" s="21"/>
      <c r="F1769" s="21"/>
      <c r="G1769" s="21"/>
      <c r="H1769" s="22"/>
      <c r="I1769" s="22"/>
    </row>
    <row r="1770" spans="3:9" x14ac:dyDescent="0.2">
      <c r="C1770" s="21"/>
      <c r="D1770" s="21"/>
      <c r="E1770" s="21"/>
      <c r="F1770" s="21"/>
      <c r="G1770" s="21"/>
      <c r="H1770" s="22"/>
      <c r="I1770" s="22"/>
    </row>
    <row r="1771" spans="3:9" x14ac:dyDescent="0.2">
      <c r="C1771" s="21"/>
      <c r="D1771" s="21"/>
      <c r="E1771" s="21"/>
      <c r="F1771" s="21"/>
      <c r="G1771" s="21"/>
      <c r="H1771" s="22"/>
      <c r="I1771" s="22"/>
    </row>
    <row r="1772" spans="3:9" x14ac:dyDescent="0.2">
      <c r="C1772" s="21"/>
      <c r="D1772" s="21"/>
      <c r="E1772" s="21"/>
      <c r="F1772" s="21"/>
      <c r="G1772" s="21"/>
      <c r="H1772" s="22"/>
      <c r="I1772" s="22"/>
    </row>
    <row r="1773" spans="3:9" x14ac:dyDescent="0.2">
      <c r="C1773" s="21"/>
      <c r="D1773" s="21"/>
      <c r="E1773" s="21"/>
      <c r="F1773" s="21"/>
      <c r="G1773" s="21"/>
      <c r="H1773" s="22"/>
      <c r="I1773" s="22"/>
    </row>
    <row r="1774" spans="3:9" x14ac:dyDescent="0.2">
      <c r="C1774" s="21"/>
      <c r="D1774" s="21"/>
      <c r="E1774" s="21"/>
      <c r="F1774" s="21"/>
      <c r="G1774" s="21"/>
      <c r="H1774" s="22"/>
      <c r="I1774" s="22"/>
    </row>
    <row r="1775" spans="3:9" x14ac:dyDescent="0.2">
      <c r="C1775" s="21"/>
      <c r="D1775" s="21"/>
      <c r="E1775" s="21"/>
      <c r="F1775" s="21"/>
      <c r="G1775" s="21"/>
      <c r="H1775" s="22"/>
      <c r="I1775" s="22"/>
    </row>
    <row r="1776" spans="3:9" x14ac:dyDescent="0.2">
      <c r="C1776" s="21"/>
      <c r="D1776" s="21"/>
      <c r="E1776" s="21"/>
      <c r="F1776" s="21"/>
      <c r="G1776" s="21"/>
      <c r="H1776" s="22"/>
      <c r="I1776" s="22"/>
    </row>
    <row r="1777" spans="3:9" x14ac:dyDescent="0.2">
      <c r="C1777" s="21"/>
      <c r="D1777" s="21"/>
      <c r="E1777" s="21"/>
      <c r="F1777" s="21"/>
      <c r="G1777" s="21"/>
      <c r="H1777" s="22"/>
      <c r="I1777" s="22"/>
    </row>
    <row r="1778" spans="3:9" x14ac:dyDescent="0.2">
      <c r="C1778" s="21"/>
      <c r="D1778" s="21"/>
      <c r="E1778" s="21"/>
      <c r="F1778" s="21"/>
      <c r="G1778" s="21"/>
      <c r="H1778" s="22"/>
      <c r="I1778" s="22"/>
    </row>
    <row r="1779" spans="3:9" x14ac:dyDescent="0.2">
      <c r="C1779" s="21"/>
      <c r="D1779" s="21"/>
      <c r="E1779" s="21"/>
      <c r="F1779" s="21"/>
      <c r="G1779" s="21"/>
      <c r="H1779" s="22"/>
      <c r="I1779" s="22"/>
    </row>
    <row r="1780" spans="3:9" x14ac:dyDescent="0.2">
      <c r="C1780" s="21"/>
      <c r="D1780" s="21"/>
      <c r="E1780" s="21"/>
      <c r="F1780" s="21"/>
      <c r="G1780" s="21"/>
      <c r="H1780" s="22"/>
      <c r="I1780" s="22"/>
    </row>
    <row r="1781" spans="3:9" x14ac:dyDescent="0.2">
      <c r="C1781" s="21"/>
      <c r="D1781" s="21"/>
      <c r="E1781" s="21"/>
      <c r="F1781" s="21"/>
      <c r="G1781" s="21"/>
      <c r="H1781" s="22"/>
      <c r="I1781" s="22"/>
    </row>
    <row r="1782" spans="3:9" x14ac:dyDescent="0.2">
      <c r="C1782" s="21"/>
      <c r="D1782" s="21"/>
      <c r="E1782" s="21"/>
      <c r="F1782" s="21"/>
      <c r="G1782" s="21"/>
      <c r="H1782" s="22"/>
      <c r="I1782" s="22"/>
    </row>
    <row r="1783" spans="3:9" x14ac:dyDescent="0.2">
      <c r="C1783" s="21"/>
      <c r="D1783" s="21"/>
      <c r="E1783" s="21"/>
      <c r="F1783" s="21"/>
      <c r="G1783" s="21"/>
      <c r="H1783" s="22"/>
      <c r="I1783" s="22"/>
    </row>
    <row r="1784" spans="3:9" x14ac:dyDescent="0.2">
      <c r="C1784" s="21"/>
      <c r="D1784" s="21"/>
      <c r="E1784" s="21"/>
      <c r="F1784" s="21"/>
      <c r="G1784" s="21"/>
      <c r="H1784" s="22"/>
      <c r="I1784" s="22"/>
    </row>
    <row r="1785" spans="3:9" x14ac:dyDescent="0.2">
      <c r="C1785" s="21"/>
      <c r="D1785" s="21"/>
      <c r="E1785" s="21"/>
      <c r="F1785" s="21"/>
      <c r="G1785" s="21"/>
      <c r="H1785" s="22"/>
      <c r="I1785" s="22"/>
    </row>
    <row r="1786" spans="3:9" x14ac:dyDescent="0.2">
      <c r="C1786" s="21"/>
      <c r="D1786" s="21"/>
      <c r="E1786" s="21"/>
      <c r="F1786" s="21"/>
      <c r="G1786" s="21"/>
      <c r="H1786" s="22"/>
      <c r="I1786" s="22"/>
    </row>
    <row r="1787" spans="3:9" x14ac:dyDescent="0.2">
      <c r="C1787" s="21"/>
      <c r="D1787" s="21"/>
      <c r="E1787" s="21"/>
      <c r="F1787" s="21"/>
      <c r="G1787" s="21"/>
      <c r="H1787" s="22"/>
      <c r="I1787" s="22"/>
    </row>
    <row r="1788" spans="3:9" x14ac:dyDescent="0.2">
      <c r="C1788" s="21"/>
      <c r="D1788" s="21"/>
      <c r="E1788" s="21"/>
      <c r="F1788" s="21"/>
      <c r="G1788" s="21"/>
      <c r="H1788" s="22"/>
      <c r="I1788" s="22"/>
    </row>
    <row r="1789" spans="3:9" x14ac:dyDescent="0.2">
      <c r="C1789" s="21"/>
      <c r="D1789" s="21"/>
      <c r="E1789" s="21"/>
      <c r="F1789" s="21"/>
      <c r="G1789" s="21"/>
      <c r="H1789" s="22"/>
      <c r="I1789" s="22"/>
    </row>
    <row r="1790" spans="3:9" x14ac:dyDescent="0.2">
      <c r="C1790" s="21"/>
      <c r="D1790" s="21"/>
      <c r="E1790" s="21"/>
      <c r="F1790" s="21"/>
      <c r="G1790" s="21"/>
      <c r="H1790" s="22"/>
      <c r="I1790" s="22"/>
    </row>
    <row r="1791" spans="3:9" x14ac:dyDescent="0.2">
      <c r="C1791" s="21"/>
      <c r="D1791" s="21"/>
      <c r="E1791" s="21"/>
      <c r="F1791" s="21"/>
      <c r="G1791" s="21"/>
      <c r="H1791" s="22"/>
      <c r="I1791" s="22"/>
    </row>
    <row r="1792" spans="3:9" x14ac:dyDescent="0.2">
      <c r="C1792" s="21"/>
      <c r="D1792" s="21"/>
      <c r="E1792" s="21"/>
      <c r="F1792" s="21"/>
      <c r="G1792" s="21"/>
      <c r="H1792" s="22"/>
      <c r="I1792" s="22"/>
    </row>
    <row r="1793" spans="3:9" x14ac:dyDescent="0.2">
      <c r="C1793" s="21"/>
      <c r="D1793" s="21"/>
      <c r="E1793" s="21"/>
      <c r="F1793" s="21"/>
      <c r="G1793" s="21"/>
      <c r="H1793" s="22"/>
      <c r="I1793" s="22"/>
    </row>
    <row r="1794" spans="3:9" x14ac:dyDescent="0.2">
      <c r="C1794" s="21"/>
      <c r="D1794" s="21"/>
      <c r="E1794" s="21"/>
      <c r="F1794" s="21"/>
      <c r="G1794" s="21"/>
      <c r="H1794" s="22"/>
      <c r="I1794" s="22"/>
    </row>
    <row r="1795" spans="3:9" x14ac:dyDescent="0.2">
      <c r="C1795" s="21"/>
      <c r="D1795" s="21"/>
      <c r="E1795" s="21"/>
      <c r="F1795" s="21"/>
      <c r="G1795" s="21"/>
      <c r="H1795" s="22"/>
      <c r="I1795" s="22"/>
    </row>
    <row r="1796" spans="3:9" x14ac:dyDescent="0.2">
      <c r="C1796" s="21"/>
      <c r="D1796" s="21"/>
      <c r="E1796" s="21"/>
      <c r="F1796" s="21"/>
      <c r="G1796" s="21"/>
      <c r="H1796" s="22"/>
      <c r="I1796" s="22"/>
    </row>
    <row r="1797" spans="3:9" x14ac:dyDescent="0.2">
      <c r="C1797" s="21"/>
      <c r="D1797" s="21"/>
      <c r="E1797" s="21"/>
      <c r="F1797" s="21"/>
      <c r="G1797" s="21"/>
      <c r="H1797" s="22"/>
      <c r="I1797" s="22"/>
    </row>
    <row r="1798" spans="3:9" x14ac:dyDescent="0.2">
      <c r="C1798" s="21"/>
      <c r="D1798" s="21"/>
      <c r="E1798" s="21"/>
      <c r="F1798" s="21"/>
      <c r="G1798" s="21"/>
      <c r="H1798" s="22"/>
      <c r="I1798" s="22"/>
    </row>
    <row r="1799" spans="3:9" x14ac:dyDescent="0.2">
      <c r="C1799" s="21"/>
      <c r="D1799" s="21"/>
      <c r="E1799" s="21"/>
      <c r="F1799" s="21"/>
      <c r="G1799" s="21"/>
      <c r="H1799" s="22"/>
      <c r="I1799" s="22"/>
    </row>
    <row r="1800" spans="3:9" x14ac:dyDescent="0.2">
      <c r="C1800" s="21"/>
      <c r="D1800" s="21"/>
      <c r="E1800" s="21"/>
      <c r="F1800" s="21"/>
      <c r="G1800" s="21"/>
      <c r="H1800" s="22"/>
      <c r="I1800" s="22"/>
    </row>
    <row r="1801" spans="3:9" x14ac:dyDescent="0.2">
      <c r="C1801" s="21"/>
      <c r="D1801" s="21"/>
      <c r="E1801" s="21"/>
      <c r="F1801" s="21"/>
      <c r="G1801" s="21"/>
      <c r="H1801" s="22"/>
      <c r="I1801" s="22"/>
    </row>
    <row r="1802" spans="3:9" x14ac:dyDescent="0.2">
      <c r="C1802" s="21"/>
      <c r="D1802" s="21"/>
      <c r="E1802" s="21"/>
      <c r="F1802" s="21"/>
      <c r="G1802" s="21"/>
      <c r="H1802" s="22"/>
      <c r="I1802" s="22"/>
    </row>
    <row r="1803" spans="3:9" x14ac:dyDescent="0.2">
      <c r="C1803" s="21"/>
      <c r="D1803" s="21"/>
      <c r="E1803" s="21"/>
      <c r="F1803" s="21"/>
      <c r="G1803" s="21"/>
      <c r="H1803" s="22"/>
      <c r="I1803" s="22"/>
    </row>
    <row r="1804" spans="3:9" x14ac:dyDescent="0.2">
      <c r="C1804" s="21"/>
      <c r="D1804" s="21"/>
      <c r="E1804" s="21"/>
      <c r="F1804" s="21"/>
      <c r="G1804" s="21"/>
      <c r="H1804" s="22"/>
      <c r="I1804" s="22"/>
    </row>
    <row r="1805" spans="3:9" x14ac:dyDescent="0.2">
      <c r="C1805" s="21"/>
      <c r="D1805" s="21"/>
      <c r="E1805" s="21"/>
      <c r="F1805" s="21"/>
      <c r="G1805" s="21"/>
      <c r="H1805" s="22"/>
      <c r="I1805" s="22"/>
    </row>
    <row r="1806" spans="3:9" x14ac:dyDescent="0.2">
      <c r="C1806" s="21"/>
      <c r="D1806" s="21"/>
      <c r="E1806" s="21"/>
      <c r="F1806" s="21"/>
      <c r="G1806" s="21"/>
      <c r="H1806" s="22"/>
      <c r="I1806" s="22"/>
    </row>
    <row r="1807" spans="3:9" x14ac:dyDescent="0.2">
      <c r="C1807" s="21"/>
      <c r="D1807" s="21"/>
      <c r="E1807" s="21"/>
      <c r="F1807" s="21"/>
      <c r="G1807" s="21"/>
      <c r="H1807" s="22"/>
      <c r="I1807" s="22"/>
    </row>
    <row r="1808" spans="3:9" x14ac:dyDescent="0.2">
      <c r="C1808" s="21"/>
      <c r="D1808" s="21"/>
      <c r="E1808" s="21"/>
      <c r="F1808" s="21"/>
      <c r="G1808" s="21"/>
      <c r="H1808" s="22"/>
      <c r="I1808" s="22"/>
    </row>
    <row r="1809" spans="3:9" x14ac:dyDescent="0.2">
      <c r="C1809" s="21"/>
      <c r="D1809" s="21"/>
      <c r="E1809" s="21"/>
      <c r="F1809" s="21"/>
      <c r="G1809" s="21"/>
      <c r="H1809" s="22"/>
      <c r="I1809" s="22"/>
    </row>
    <row r="1810" spans="3:9" x14ac:dyDescent="0.2">
      <c r="C1810" s="21"/>
      <c r="D1810" s="21"/>
      <c r="E1810" s="21"/>
      <c r="F1810" s="21"/>
      <c r="G1810" s="21"/>
      <c r="H1810" s="22"/>
      <c r="I1810" s="22"/>
    </row>
    <row r="1811" spans="3:9" x14ac:dyDescent="0.2">
      <c r="C1811" s="21"/>
      <c r="D1811" s="21"/>
      <c r="E1811" s="21"/>
      <c r="F1811" s="21"/>
      <c r="G1811" s="21"/>
      <c r="H1811" s="22"/>
      <c r="I1811" s="22"/>
    </row>
    <row r="1812" spans="3:9" x14ac:dyDescent="0.2">
      <c r="C1812" s="21"/>
      <c r="D1812" s="21"/>
      <c r="E1812" s="21"/>
      <c r="F1812" s="21"/>
      <c r="G1812" s="21"/>
      <c r="H1812" s="22"/>
      <c r="I1812" s="22"/>
    </row>
    <row r="1813" spans="3:9" x14ac:dyDescent="0.2">
      <c r="C1813" s="21"/>
      <c r="D1813" s="21"/>
      <c r="E1813" s="21"/>
      <c r="F1813" s="21"/>
      <c r="G1813" s="21"/>
      <c r="H1813" s="22"/>
      <c r="I1813" s="22"/>
    </row>
    <row r="1814" spans="3:9" x14ac:dyDescent="0.2">
      <c r="C1814" s="21"/>
      <c r="D1814" s="21"/>
      <c r="E1814" s="21"/>
      <c r="F1814" s="21"/>
      <c r="G1814" s="21"/>
      <c r="H1814" s="22"/>
      <c r="I1814" s="22"/>
    </row>
    <row r="1815" spans="3:9" x14ac:dyDescent="0.2">
      <c r="C1815" s="21"/>
      <c r="D1815" s="21"/>
      <c r="E1815" s="21"/>
      <c r="F1815" s="21"/>
      <c r="G1815" s="21"/>
      <c r="H1815" s="22"/>
      <c r="I1815" s="22"/>
    </row>
    <row r="1816" spans="3:9" x14ac:dyDescent="0.2">
      <c r="C1816" s="21"/>
      <c r="D1816" s="21"/>
      <c r="E1816" s="21"/>
      <c r="F1816" s="21"/>
      <c r="G1816" s="21"/>
      <c r="H1816" s="22"/>
      <c r="I1816" s="22"/>
    </row>
    <row r="1817" spans="3:9" x14ac:dyDescent="0.2">
      <c r="C1817" s="21"/>
      <c r="D1817" s="21"/>
      <c r="E1817" s="21"/>
      <c r="F1817" s="21"/>
      <c r="G1817" s="21"/>
      <c r="H1817" s="22"/>
      <c r="I1817" s="22"/>
    </row>
    <row r="1818" spans="3:9" x14ac:dyDescent="0.2">
      <c r="C1818" s="21"/>
      <c r="D1818" s="21"/>
      <c r="E1818" s="21"/>
      <c r="F1818" s="21"/>
      <c r="G1818" s="21"/>
      <c r="H1818" s="22"/>
      <c r="I1818" s="22"/>
    </row>
    <row r="1819" spans="3:9" x14ac:dyDescent="0.2">
      <c r="C1819" s="21"/>
      <c r="D1819" s="21"/>
      <c r="E1819" s="21"/>
      <c r="F1819" s="21"/>
      <c r="G1819" s="21"/>
      <c r="H1819" s="22"/>
      <c r="I1819" s="22"/>
    </row>
    <row r="1820" spans="3:9" x14ac:dyDescent="0.2">
      <c r="C1820" s="21"/>
      <c r="D1820" s="21"/>
      <c r="E1820" s="21"/>
      <c r="F1820" s="21"/>
      <c r="G1820" s="21"/>
      <c r="H1820" s="22"/>
      <c r="I1820" s="22"/>
    </row>
    <row r="1821" spans="3:9" x14ac:dyDescent="0.2">
      <c r="C1821" s="21"/>
      <c r="D1821" s="21"/>
      <c r="E1821" s="21"/>
      <c r="F1821" s="21"/>
      <c r="G1821" s="21"/>
      <c r="H1821" s="22"/>
      <c r="I1821" s="22"/>
    </row>
    <row r="1822" spans="3:9" x14ac:dyDescent="0.2">
      <c r="C1822" s="21"/>
      <c r="D1822" s="21"/>
      <c r="E1822" s="21"/>
      <c r="F1822" s="21"/>
      <c r="G1822" s="21"/>
      <c r="H1822" s="22"/>
      <c r="I1822" s="22"/>
    </row>
    <row r="1823" spans="3:9" x14ac:dyDescent="0.2">
      <c r="C1823" s="21"/>
      <c r="D1823" s="21"/>
      <c r="E1823" s="21"/>
      <c r="F1823" s="21"/>
      <c r="G1823" s="21"/>
      <c r="H1823" s="22"/>
      <c r="I1823" s="22"/>
    </row>
    <row r="1824" spans="3:9" x14ac:dyDescent="0.2">
      <c r="C1824" s="21"/>
      <c r="D1824" s="21"/>
      <c r="E1824" s="21"/>
      <c r="F1824" s="21"/>
      <c r="G1824" s="21"/>
      <c r="H1824" s="22"/>
      <c r="I1824" s="22"/>
    </row>
    <row r="1825" spans="3:9" x14ac:dyDescent="0.2">
      <c r="C1825" s="21"/>
      <c r="D1825" s="21"/>
      <c r="E1825" s="21"/>
      <c r="F1825" s="21"/>
      <c r="G1825" s="21"/>
      <c r="H1825" s="22"/>
      <c r="I1825" s="22"/>
    </row>
    <row r="1826" spans="3:9" x14ac:dyDescent="0.2">
      <c r="C1826" s="21"/>
      <c r="D1826" s="21"/>
      <c r="E1826" s="21"/>
      <c r="F1826" s="21"/>
      <c r="G1826" s="21"/>
      <c r="H1826" s="22"/>
      <c r="I1826" s="22"/>
    </row>
    <row r="1827" spans="3:9" x14ac:dyDescent="0.2">
      <c r="C1827" s="21"/>
      <c r="D1827" s="21"/>
      <c r="E1827" s="21"/>
      <c r="F1827" s="21"/>
      <c r="G1827" s="21"/>
      <c r="H1827" s="22"/>
      <c r="I1827" s="22"/>
    </row>
    <row r="1828" spans="3:9" x14ac:dyDescent="0.2">
      <c r="C1828" s="21"/>
      <c r="D1828" s="21"/>
      <c r="E1828" s="21"/>
      <c r="F1828" s="21"/>
      <c r="G1828" s="21"/>
      <c r="H1828" s="22"/>
      <c r="I1828" s="22"/>
    </row>
    <row r="1829" spans="3:9" x14ac:dyDescent="0.2">
      <c r="C1829" s="21"/>
      <c r="D1829" s="21"/>
      <c r="E1829" s="21"/>
      <c r="F1829" s="21"/>
      <c r="G1829" s="21"/>
      <c r="H1829" s="22"/>
      <c r="I1829" s="22"/>
    </row>
    <row r="1830" spans="3:9" x14ac:dyDescent="0.2">
      <c r="C1830" s="21"/>
      <c r="D1830" s="21"/>
      <c r="E1830" s="21"/>
      <c r="F1830" s="21"/>
      <c r="G1830" s="21"/>
      <c r="H1830" s="22"/>
      <c r="I1830" s="22"/>
    </row>
    <row r="1831" spans="3:9" x14ac:dyDescent="0.2">
      <c r="C1831" s="21"/>
      <c r="D1831" s="21"/>
      <c r="E1831" s="21"/>
      <c r="F1831" s="21"/>
      <c r="G1831" s="21"/>
      <c r="H1831" s="22"/>
      <c r="I1831" s="22"/>
    </row>
    <row r="1832" spans="3:9" x14ac:dyDescent="0.2">
      <c r="C1832" s="21"/>
      <c r="D1832" s="21"/>
      <c r="E1832" s="21"/>
      <c r="F1832" s="21"/>
      <c r="G1832" s="21"/>
      <c r="H1832" s="22"/>
      <c r="I1832" s="22"/>
    </row>
    <row r="1833" spans="3:9" x14ac:dyDescent="0.2">
      <c r="C1833" s="21"/>
      <c r="D1833" s="21"/>
      <c r="E1833" s="21"/>
      <c r="F1833" s="21"/>
      <c r="G1833" s="21"/>
      <c r="H1833" s="22"/>
      <c r="I1833" s="22"/>
    </row>
    <row r="1834" spans="3:9" x14ac:dyDescent="0.2">
      <c r="C1834" s="21"/>
      <c r="D1834" s="21"/>
      <c r="E1834" s="21"/>
      <c r="F1834" s="21"/>
      <c r="G1834" s="21"/>
      <c r="H1834" s="22"/>
      <c r="I1834" s="22"/>
    </row>
    <row r="1835" spans="3:9" x14ac:dyDescent="0.2">
      <c r="C1835" s="21"/>
      <c r="D1835" s="21"/>
      <c r="E1835" s="21"/>
      <c r="F1835" s="21"/>
      <c r="G1835" s="21"/>
      <c r="H1835" s="22"/>
      <c r="I1835" s="22"/>
    </row>
    <row r="1836" spans="3:9" x14ac:dyDescent="0.2">
      <c r="C1836" s="21"/>
      <c r="D1836" s="21"/>
      <c r="E1836" s="21"/>
      <c r="F1836" s="21"/>
      <c r="G1836" s="21"/>
      <c r="H1836" s="22"/>
      <c r="I1836" s="22"/>
    </row>
    <row r="1837" spans="3:9" x14ac:dyDescent="0.2">
      <c r="C1837" s="21"/>
      <c r="D1837" s="21"/>
      <c r="E1837" s="21"/>
      <c r="F1837" s="21"/>
      <c r="G1837" s="21"/>
      <c r="H1837" s="22"/>
      <c r="I1837" s="22"/>
    </row>
    <row r="1838" spans="3:9" x14ac:dyDescent="0.2">
      <c r="C1838" s="21"/>
      <c r="D1838" s="21"/>
      <c r="E1838" s="21"/>
      <c r="F1838" s="21"/>
      <c r="G1838" s="21"/>
      <c r="H1838" s="22"/>
      <c r="I1838" s="22"/>
    </row>
    <row r="1839" spans="3:9" x14ac:dyDescent="0.2">
      <c r="C1839" s="21"/>
      <c r="D1839" s="21"/>
      <c r="E1839" s="21"/>
      <c r="F1839" s="21"/>
      <c r="G1839" s="21"/>
      <c r="H1839" s="22"/>
      <c r="I1839" s="22"/>
    </row>
    <row r="1840" spans="3:9" x14ac:dyDescent="0.2">
      <c r="C1840" s="21"/>
      <c r="D1840" s="21"/>
      <c r="E1840" s="21"/>
      <c r="F1840" s="21"/>
      <c r="G1840" s="21"/>
      <c r="H1840" s="22"/>
      <c r="I1840" s="22"/>
    </row>
    <row r="1841" spans="3:9" x14ac:dyDescent="0.2">
      <c r="C1841" s="21"/>
      <c r="D1841" s="21"/>
      <c r="E1841" s="21"/>
      <c r="F1841" s="21"/>
      <c r="G1841" s="21"/>
      <c r="H1841" s="22"/>
      <c r="I1841" s="22"/>
    </row>
    <row r="1842" spans="3:9" x14ac:dyDescent="0.2">
      <c r="C1842" s="21"/>
      <c r="D1842" s="21"/>
      <c r="E1842" s="21"/>
      <c r="F1842" s="21"/>
      <c r="G1842" s="21"/>
      <c r="H1842" s="22"/>
      <c r="I1842" s="22"/>
    </row>
    <row r="1843" spans="3:9" x14ac:dyDescent="0.2">
      <c r="C1843" s="21"/>
      <c r="D1843" s="21"/>
      <c r="E1843" s="21"/>
      <c r="F1843" s="21"/>
      <c r="G1843" s="21"/>
      <c r="H1843" s="22"/>
      <c r="I1843" s="22"/>
    </row>
    <row r="1844" spans="3:9" x14ac:dyDescent="0.2">
      <c r="C1844" s="21"/>
      <c r="D1844" s="21"/>
      <c r="E1844" s="21"/>
      <c r="F1844" s="21"/>
      <c r="G1844" s="21"/>
      <c r="H1844" s="22"/>
      <c r="I1844" s="22"/>
    </row>
    <row r="1845" spans="3:9" x14ac:dyDescent="0.2">
      <c r="C1845" s="21"/>
      <c r="D1845" s="21"/>
      <c r="E1845" s="21"/>
      <c r="F1845" s="21"/>
      <c r="G1845" s="21"/>
      <c r="H1845" s="22"/>
      <c r="I1845" s="22"/>
    </row>
    <row r="1846" spans="3:9" x14ac:dyDescent="0.2">
      <c r="C1846" s="21"/>
      <c r="D1846" s="21"/>
      <c r="E1846" s="21"/>
      <c r="F1846" s="21"/>
      <c r="G1846" s="21"/>
      <c r="H1846" s="22"/>
      <c r="I1846" s="22"/>
    </row>
    <row r="1847" spans="3:9" x14ac:dyDescent="0.2">
      <c r="C1847" s="21"/>
      <c r="D1847" s="21"/>
      <c r="E1847" s="21"/>
      <c r="F1847" s="21"/>
      <c r="G1847" s="21"/>
      <c r="H1847" s="22"/>
      <c r="I1847" s="22"/>
    </row>
    <row r="1848" spans="3:9" x14ac:dyDescent="0.2">
      <c r="C1848" s="21"/>
      <c r="D1848" s="21"/>
      <c r="E1848" s="21"/>
      <c r="F1848" s="21"/>
      <c r="G1848" s="21"/>
      <c r="H1848" s="22"/>
      <c r="I1848" s="22"/>
    </row>
    <row r="1849" spans="3:9" x14ac:dyDescent="0.2">
      <c r="C1849" s="21"/>
      <c r="D1849" s="21"/>
      <c r="E1849" s="21"/>
      <c r="F1849" s="21"/>
      <c r="G1849" s="21"/>
      <c r="H1849" s="22"/>
      <c r="I1849" s="22"/>
    </row>
    <row r="1850" spans="3:9" x14ac:dyDescent="0.2">
      <c r="C1850" s="21"/>
      <c r="D1850" s="21"/>
      <c r="E1850" s="21"/>
      <c r="F1850" s="21"/>
      <c r="G1850" s="21"/>
      <c r="H1850" s="22"/>
      <c r="I1850" s="22"/>
    </row>
    <row r="1851" spans="3:9" x14ac:dyDescent="0.2">
      <c r="C1851" s="21"/>
      <c r="D1851" s="21"/>
      <c r="E1851" s="21"/>
      <c r="F1851" s="21"/>
      <c r="G1851" s="21"/>
      <c r="H1851" s="22"/>
      <c r="I1851" s="22"/>
    </row>
    <row r="1852" spans="3:9" x14ac:dyDescent="0.2">
      <c r="C1852" s="21"/>
      <c r="D1852" s="21"/>
      <c r="E1852" s="21"/>
      <c r="F1852" s="21"/>
      <c r="G1852" s="21"/>
      <c r="H1852" s="22"/>
      <c r="I1852" s="22"/>
    </row>
    <row r="1853" spans="3:9" x14ac:dyDescent="0.2">
      <c r="C1853" s="21"/>
      <c r="D1853" s="21"/>
      <c r="E1853" s="21"/>
      <c r="F1853" s="21"/>
      <c r="G1853" s="21"/>
      <c r="H1853" s="22"/>
      <c r="I1853" s="22"/>
    </row>
    <row r="1854" spans="3:9" x14ac:dyDescent="0.2">
      <c r="C1854" s="21"/>
      <c r="D1854" s="21"/>
      <c r="E1854" s="21"/>
      <c r="F1854" s="21"/>
      <c r="G1854" s="21"/>
      <c r="H1854" s="22"/>
      <c r="I1854" s="22"/>
    </row>
    <row r="1855" spans="3:9" x14ac:dyDescent="0.2">
      <c r="C1855" s="21"/>
      <c r="D1855" s="21"/>
      <c r="E1855" s="21"/>
      <c r="F1855" s="21"/>
      <c r="G1855" s="21"/>
      <c r="H1855" s="22"/>
      <c r="I1855" s="22"/>
    </row>
    <row r="1856" spans="3:9" x14ac:dyDescent="0.2">
      <c r="C1856" s="21"/>
      <c r="D1856" s="21"/>
      <c r="E1856" s="21"/>
      <c r="F1856" s="21"/>
      <c r="G1856" s="21"/>
      <c r="H1856" s="22"/>
      <c r="I1856" s="22"/>
    </row>
    <row r="1857" spans="3:9" x14ac:dyDescent="0.2">
      <c r="C1857" s="21"/>
      <c r="D1857" s="21"/>
      <c r="E1857" s="21"/>
      <c r="F1857" s="21"/>
      <c r="G1857" s="21"/>
      <c r="H1857" s="22"/>
      <c r="I1857" s="22"/>
    </row>
    <row r="1858" spans="3:9" x14ac:dyDescent="0.2">
      <c r="C1858" s="21"/>
      <c r="D1858" s="21"/>
      <c r="E1858" s="21"/>
      <c r="F1858" s="21"/>
      <c r="G1858" s="21"/>
      <c r="H1858" s="22"/>
      <c r="I1858" s="22"/>
    </row>
    <row r="1859" spans="3:9" x14ac:dyDescent="0.2">
      <c r="C1859" s="21"/>
      <c r="D1859" s="21"/>
      <c r="E1859" s="21"/>
      <c r="F1859" s="21"/>
      <c r="G1859" s="21"/>
      <c r="H1859" s="22"/>
      <c r="I1859" s="22"/>
    </row>
    <row r="1860" spans="3:9" x14ac:dyDescent="0.2">
      <c r="C1860" s="21"/>
      <c r="D1860" s="21"/>
      <c r="E1860" s="21"/>
      <c r="F1860" s="21"/>
      <c r="G1860" s="21"/>
      <c r="H1860" s="22"/>
      <c r="I1860" s="22"/>
    </row>
    <row r="1861" spans="3:9" x14ac:dyDescent="0.2">
      <c r="C1861" s="21"/>
      <c r="D1861" s="21"/>
      <c r="E1861" s="21"/>
      <c r="F1861" s="21"/>
      <c r="G1861" s="21"/>
      <c r="H1861" s="22"/>
      <c r="I1861" s="22"/>
    </row>
    <row r="1862" spans="3:9" x14ac:dyDescent="0.2">
      <c r="C1862" s="21"/>
      <c r="D1862" s="21"/>
      <c r="E1862" s="21"/>
      <c r="F1862" s="21"/>
      <c r="G1862" s="21"/>
      <c r="H1862" s="22"/>
      <c r="I1862" s="22"/>
    </row>
    <row r="1863" spans="3:9" x14ac:dyDescent="0.2">
      <c r="C1863" s="21"/>
      <c r="D1863" s="21"/>
      <c r="E1863" s="21"/>
      <c r="F1863" s="21"/>
      <c r="G1863" s="21"/>
      <c r="H1863" s="22"/>
      <c r="I1863" s="22"/>
    </row>
    <row r="1864" spans="3:9" x14ac:dyDescent="0.2">
      <c r="C1864" s="21"/>
      <c r="D1864" s="21"/>
      <c r="E1864" s="21"/>
      <c r="F1864" s="21"/>
      <c r="G1864" s="21"/>
      <c r="H1864" s="22"/>
      <c r="I1864" s="22"/>
    </row>
    <row r="1865" spans="3:9" x14ac:dyDescent="0.2">
      <c r="C1865" s="21"/>
      <c r="D1865" s="21"/>
      <c r="E1865" s="21"/>
      <c r="F1865" s="21"/>
      <c r="G1865" s="21"/>
      <c r="H1865" s="22"/>
      <c r="I1865" s="22"/>
    </row>
    <row r="1866" spans="3:9" x14ac:dyDescent="0.2">
      <c r="C1866" s="21"/>
      <c r="D1866" s="21"/>
      <c r="E1866" s="21"/>
      <c r="F1866" s="21"/>
      <c r="G1866" s="21"/>
      <c r="H1866" s="22"/>
      <c r="I1866" s="22"/>
    </row>
    <row r="1867" spans="3:9" x14ac:dyDescent="0.2">
      <c r="C1867" s="21"/>
      <c r="D1867" s="21"/>
      <c r="E1867" s="21"/>
      <c r="F1867" s="21"/>
      <c r="G1867" s="21"/>
      <c r="H1867" s="22"/>
      <c r="I1867" s="22"/>
    </row>
    <row r="1868" spans="3:9" x14ac:dyDescent="0.2">
      <c r="C1868" s="21"/>
      <c r="D1868" s="21"/>
      <c r="E1868" s="21"/>
      <c r="F1868" s="21"/>
      <c r="G1868" s="21"/>
      <c r="H1868" s="22"/>
      <c r="I1868" s="22"/>
    </row>
    <row r="1869" spans="3:9" x14ac:dyDescent="0.2">
      <c r="C1869" s="21"/>
      <c r="D1869" s="21"/>
      <c r="E1869" s="21"/>
      <c r="F1869" s="21"/>
      <c r="G1869" s="21"/>
      <c r="H1869" s="22"/>
      <c r="I1869" s="22"/>
    </row>
    <row r="1870" spans="3:9" x14ac:dyDescent="0.2">
      <c r="C1870" s="21"/>
      <c r="D1870" s="21"/>
      <c r="E1870" s="21"/>
      <c r="F1870" s="21"/>
      <c r="G1870" s="21"/>
      <c r="H1870" s="22"/>
      <c r="I1870" s="22"/>
    </row>
    <row r="1871" spans="3:9" x14ac:dyDescent="0.2">
      <c r="C1871" s="21"/>
      <c r="D1871" s="21"/>
      <c r="E1871" s="21"/>
      <c r="F1871" s="21"/>
      <c r="G1871" s="21"/>
      <c r="H1871" s="22"/>
      <c r="I1871" s="22"/>
    </row>
    <row r="1872" spans="3:9" x14ac:dyDescent="0.2">
      <c r="C1872" s="21"/>
      <c r="D1872" s="21"/>
      <c r="E1872" s="21"/>
      <c r="F1872" s="21"/>
      <c r="G1872" s="21"/>
      <c r="H1872" s="22"/>
      <c r="I1872" s="22"/>
    </row>
    <row r="1873" spans="3:9" x14ac:dyDescent="0.2">
      <c r="C1873" s="21"/>
      <c r="D1873" s="21"/>
      <c r="E1873" s="21"/>
      <c r="F1873" s="21"/>
      <c r="G1873" s="21"/>
      <c r="H1873" s="22"/>
      <c r="I1873" s="22"/>
    </row>
    <row r="1874" spans="3:9" x14ac:dyDescent="0.2">
      <c r="C1874" s="21"/>
      <c r="D1874" s="21"/>
      <c r="E1874" s="21"/>
      <c r="F1874" s="21"/>
      <c r="G1874" s="21"/>
      <c r="H1874" s="22"/>
      <c r="I1874" s="22"/>
    </row>
    <row r="1875" spans="3:9" x14ac:dyDescent="0.2">
      <c r="C1875" s="21"/>
      <c r="D1875" s="21"/>
      <c r="E1875" s="21"/>
      <c r="F1875" s="21"/>
      <c r="G1875" s="21"/>
      <c r="H1875" s="22"/>
      <c r="I1875" s="22"/>
    </row>
    <row r="1876" spans="3:9" x14ac:dyDescent="0.2">
      <c r="C1876" s="21"/>
      <c r="D1876" s="21"/>
      <c r="E1876" s="21"/>
      <c r="F1876" s="21"/>
      <c r="G1876" s="21"/>
      <c r="H1876" s="22"/>
      <c r="I1876" s="22"/>
    </row>
    <row r="1877" spans="3:9" x14ac:dyDescent="0.2">
      <c r="C1877" s="21"/>
      <c r="D1877" s="21"/>
      <c r="E1877" s="21"/>
      <c r="F1877" s="21"/>
      <c r="G1877" s="21"/>
      <c r="H1877" s="22"/>
      <c r="I1877" s="22"/>
    </row>
    <row r="1878" spans="3:9" x14ac:dyDescent="0.2">
      <c r="C1878" s="21"/>
      <c r="D1878" s="21"/>
      <c r="E1878" s="21"/>
      <c r="F1878" s="21"/>
      <c r="G1878" s="21"/>
      <c r="H1878" s="22"/>
      <c r="I1878" s="22"/>
    </row>
    <row r="1879" spans="3:9" x14ac:dyDescent="0.2">
      <c r="C1879" s="21"/>
      <c r="D1879" s="21"/>
      <c r="E1879" s="21"/>
      <c r="F1879" s="21"/>
      <c r="G1879" s="21"/>
      <c r="H1879" s="22"/>
      <c r="I1879" s="22"/>
    </row>
    <row r="1880" spans="3:9" x14ac:dyDescent="0.2">
      <c r="C1880" s="21"/>
      <c r="D1880" s="21"/>
      <c r="E1880" s="21"/>
      <c r="F1880" s="21"/>
      <c r="G1880" s="21"/>
      <c r="H1880" s="22"/>
      <c r="I1880" s="22"/>
    </row>
    <row r="1881" spans="3:9" x14ac:dyDescent="0.2">
      <c r="C1881" s="21"/>
      <c r="D1881" s="21"/>
      <c r="E1881" s="21"/>
      <c r="F1881" s="21"/>
      <c r="G1881" s="21"/>
      <c r="H1881" s="22"/>
      <c r="I1881" s="22"/>
    </row>
    <row r="1882" spans="3:9" x14ac:dyDescent="0.2">
      <c r="C1882" s="21"/>
      <c r="D1882" s="21"/>
      <c r="E1882" s="21"/>
      <c r="F1882" s="21"/>
      <c r="G1882" s="21"/>
      <c r="H1882" s="22"/>
      <c r="I1882" s="22"/>
    </row>
    <row r="1883" spans="3:9" x14ac:dyDescent="0.2">
      <c r="C1883" s="21"/>
      <c r="D1883" s="21"/>
      <c r="E1883" s="21"/>
      <c r="F1883" s="21"/>
      <c r="G1883" s="21"/>
      <c r="H1883" s="22"/>
      <c r="I1883" s="22"/>
    </row>
    <row r="1884" spans="3:9" x14ac:dyDescent="0.2">
      <c r="C1884" s="21"/>
      <c r="D1884" s="21"/>
      <c r="E1884" s="21"/>
      <c r="F1884" s="21"/>
      <c r="G1884" s="21"/>
      <c r="H1884" s="22"/>
      <c r="I1884" s="22"/>
    </row>
    <row r="1885" spans="3:9" x14ac:dyDescent="0.2">
      <c r="C1885" s="21"/>
      <c r="D1885" s="21"/>
      <c r="E1885" s="21"/>
      <c r="F1885" s="21"/>
      <c r="G1885" s="21"/>
      <c r="H1885" s="22"/>
      <c r="I1885" s="22"/>
    </row>
    <row r="1886" spans="3:9" x14ac:dyDescent="0.2">
      <c r="C1886" s="21"/>
      <c r="D1886" s="21"/>
      <c r="E1886" s="21"/>
      <c r="F1886" s="21"/>
      <c r="G1886" s="21"/>
      <c r="H1886" s="22"/>
      <c r="I1886" s="22"/>
    </row>
    <row r="1887" spans="3:9" x14ac:dyDescent="0.2">
      <c r="C1887" s="21"/>
      <c r="D1887" s="21"/>
      <c r="E1887" s="21"/>
      <c r="F1887" s="21"/>
      <c r="G1887" s="21"/>
      <c r="H1887" s="22"/>
      <c r="I1887" s="22"/>
    </row>
    <row r="1888" spans="3:9" x14ac:dyDescent="0.2">
      <c r="C1888" s="21"/>
      <c r="D1888" s="21"/>
      <c r="E1888" s="21"/>
      <c r="F1888" s="21"/>
      <c r="G1888" s="21"/>
      <c r="H1888" s="22"/>
      <c r="I1888" s="22"/>
    </row>
    <row r="1889" spans="3:9" x14ac:dyDescent="0.2">
      <c r="C1889" s="21"/>
      <c r="D1889" s="21"/>
      <c r="E1889" s="21"/>
      <c r="F1889" s="21"/>
      <c r="G1889" s="21"/>
      <c r="H1889" s="22"/>
      <c r="I1889" s="22"/>
    </row>
    <row r="1890" spans="3:9" x14ac:dyDescent="0.2">
      <c r="C1890" s="21"/>
      <c r="D1890" s="21"/>
      <c r="E1890" s="21"/>
      <c r="F1890" s="21"/>
      <c r="G1890" s="21"/>
      <c r="H1890" s="22"/>
      <c r="I1890" s="22"/>
    </row>
    <row r="1891" spans="3:9" x14ac:dyDescent="0.2">
      <c r="C1891" s="21"/>
      <c r="D1891" s="21"/>
      <c r="E1891" s="21"/>
      <c r="F1891" s="21"/>
      <c r="G1891" s="21"/>
      <c r="H1891" s="22"/>
      <c r="I1891" s="22"/>
    </row>
    <row r="1892" spans="3:9" x14ac:dyDescent="0.2">
      <c r="C1892" s="21"/>
      <c r="D1892" s="21"/>
      <c r="E1892" s="21"/>
      <c r="F1892" s="21"/>
      <c r="G1892" s="21"/>
      <c r="H1892" s="22"/>
      <c r="I1892" s="22"/>
    </row>
    <row r="1893" spans="3:9" x14ac:dyDescent="0.2">
      <c r="C1893" s="21"/>
      <c r="D1893" s="21"/>
      <c r="E1893" s="21"/>
      <c r="F1893" s="21"/>
      <c r="G1893" s="21"/>
      <c r="H1893" s="22"/>
      <c r="I1893" s="22"/>
    </row>
    <row r="1894" spans="3:9" x14ac:dyDescent="0.2">
      <c r="C1894" s="21"/>
      <c r="D1894" s="21"/>
      <c r="E1894" s="21"/>
      <c r="F1894" s="21"/>
      <c r="G1894" s="21"/>
      <c r="H1894" s="22"/>
      <c r="I1894" s="22"/>
    </row>
    <row r="1895" spans="3:9" x14ac:dyDescent="0.2">
      <c r="C1895" s="21"/>
      <c r="D1895" s="21"/>
      <c r="E1895" s="21"/>
      <c r="F1895" s="21"/>
      <c r="G1895" s="21"/>
      <c r="H1895" s="22"/>
      <c r="I1895" s="22"/>
    </row>
    <row r="1896" spans="3:9" x14ac:dyDescent="0.2">
      <c r="C1896" s="21"/>
      <c r="D1896" s="21"/>
      <c r="E1896" s="21"/>
      <c r="F1896" s="21"/>
      <c r="G1896" s="21"/>
      <c r="H1896" s="22"/>
      <c r="I1896" s="22"/>
    </row>
    <row r="1897" spans="3:9" x14ac:dyDescent="0.2">
      <c r="C1897" s="21"/>
      <c r="D1897" s="21"/>
      <c r="E1897" s="21"/>
      <c r="F1897" s="21"/>
      <c r="G1897" s="21"/>
      <c r="H1897" s="22"/>
      <c r="I1897" s="22"/>
    </row>
    <row r="1898" spans="3:9" x14ac:dyDescent="0.2">
      <c r="C1898" s="21"/>
      <c r="D1898" s="21"/>
      <c r="E1898" s="21"/>
      <c r="F1898" s="21"/>
      <c r="G1898" s="21"/>
      <c r="H1898" s="22"/>
      <c r="I1898" s="22"/>
    </row>
    <row r="1899" spans="3:9" x14ac:dyDescent="0.2">
      <c r="C1899" s="21"/>
      <c r="D1899" s="21"/>
      <c r="E1899" s="21"/>
      <c r="F1899" s="21"/>
      <c r="G1899" s="21"/>
      <c r="H1899" s="22"/>
      <c r="I1899" s="22"/>
    </row>
    <row r="1900" spans="3:9" x14ac:dyDescent="0.2">
      <c r="C1900" s="21"/>
      <c r="D1900" s="21"/>
      <c r="E1900" s="21"/>
      <c r="F1900" s="21"/>
      <c r="G1900" s="21"/>
      <c r="H1900" s="22"/>
      <c r="I1900" s="22"/>
    </row>
    <row r="1901" spans="3:9" x14ac:dyDescent="0.2">
      <c r="C1901" s="21"/>
      <c r="D1901" s="21"/>
      <c r="E1901" s="21"/>
      <c r="F1901" s="21"/>
      <c r="G1901" s="21"/>
      <c r="H1901" s="22"/>
      <c r="I1901" s="22"/>
    </row>
    <row r="1902" spans="3:9" x14ac:dyDescent="0.2">
      <c r="C1902" s="21"/>
      <c r="D1902" s="21"/>
      <c r="E1902" s="21"/>
      <c r="F1902" s="21"/>
      <c r="G1902" s="21"/>
      <c r="H1902" s="22"/>
      <c r="I1902" s="22"/>
    </row>
    <row r="1903" spans="3:9" x14ac:dyDescent="0.2">
      <c r="C1903" s="21"/>
      <c r="D1903" s="21"/>
      <c r="E1903" s="21"/>
      <c r="F1903" s="21"/>
      <c r="G1903" s="21"/>
      <c r="H1903" s="22"/>
      <c r="I1903" s="22"/>
    </row>
    <row r="1904" spans="3:9" x14ac:dyDescent="0.2">
      <c r="C1904" s="21"/>
      <c r="D1904" s="21"/>
      <c r="E1904" s="21"/>
      <c r="F1904" s="21"/>
      <c r="G1904" s="21"/>
      <c r="H1904" s="22"/>
      <c r="I1904" s="22"/>
    </row>
    <row r="1905" spans="3:9" x14ac:dyDescent="0.2">
      <c r="C1905" s="21"/>
      <c r="D1905" s="21"/>
      <c r="E1905" s="21"/>
      <c r="F1905" s="21"/>
      <c r="G1905" s="21"/>
      <c r="H1905" s="22"/>
      <c r="I1905" s="22"/>
    </row>
    <row r="1906" spans="3:9" x14ac:dyDescent="0.2">
      <c r="C1906" s="21"/>
      <c r="D1906" s="21"/>
      <c r="E1906" s="21"/>
      <c r="F1906" s="21"/>
      <c r="G1906" s="21"/>
      <c r="H1906" s="22"/>
      <c r="I1906" s="22"/>
    </row>
    <row r="1907" spans="3:9" x14ac:dyDescent="0.2">
      <c r="C1907" s="21"/>
      <c r="D1907" s="21"/>
      <c r="E1907" s="21"/>
      <c r="F1907" s="21"/>
      <c r="G1907" s="21"/>
      <c r="H1907" s="22"/>
      <c r="I1907" s="22"/>
    </row>
    <row r="1908" spans="3:9" x14ac:dyDescent="0.2">
      <c r="C1908" s="21"/>
      <c r="D1908" s="21"/>
      <c r="E1908" s="21"/>
      <c r="F1908" s="21"/>
      <c r="G1908" s="21"/>
      <c r="H1908" s="22"/>
      <c r="I1908" s="22"/>
    </row>
    <row r="1909" spans="3:9" x14ac:dyDescent="0.2">
      <c r="C1909" s="21"/>
      <c r="D1909" s="21"/>
      <c r="E1909" s="21"/>
      <c r="F1909" s="21"/>
      <c r="G1909" s="21"/>
      <c r="H1909" s="22"/>
      <c r="I1909" s="22"/>
    </row>
    <row r="1910" spans="3:9" x14ac:dyDescent="0.2">
      <c r="C1910" s="21"/>
      <c r="D1910" s="21"/>
      <c r="E1910" s="21"/>
      <c r="F1910" s="21"/>
      <c r="G1910" s="21"/>
      <c r="H1910" s="22"/>
      <c r="I1910" s="22"/>
    </row>
    <row r="1911" spans="3:9" x14ac:dyDescent="0.2">
      <c r="C1911" s="21"/>
      <c r="D1911" s="21"/>
      <c r="E1911" s="21"/>
      <c r="F1911" s="21"/>
      <c r="G1911" s="21"/>
      <c r="H1911" s="22"/>
      <c r="I1911" s="22"/>
    </row>
    <row r="1912" spans="3:9" x14ac:dyDescent="0.2">
      <c r="C1912" s="21"/>
      <c r="D1912" s="21"/>
      <c r="E1912" s="21"/>
      <c r="F1912" s="21"/>
      <c r="G1912" s="21"/>
      <c r="H1912" s="22"/>
      <c r="I1912" s="22"/>
    </row>
    <row r="1913" spans="3:9" x14ac:dyDescent="0.2">
      <c r="C1913" s="21"/>
      <c r="D1913" s="21"/>
      <c r="E1913" s="21"/>
      <c r="F1913" s="21"/>
      <c r="G1913" s="21"/>
      <c r="H1913" s="22"/>
      <c r="I1913" s="22"/>
    </row>
    <row r="1914" spans="3:9" x14ac:dyDescent="0.2">
      <c r="C1914" s="21"/>
      <c r="D1914" s="21"/>
      <c r="E1914" s="21"/>
      <c r="F1914" s="21"/>
      <c r="G1914" s="21"/>
      <c r="H1914" s="22"/>
      <c r="I1914" s="22"/>
    </row>
    <row r="1915" spans="3:9" x14ac:dyDescent="0.2">
      <c r="C1915" s="21"/>
      <c r="D1915" s="21"/>
      <c r="E1915" s="21"/>
      <c r="F1915" s="21"/>
      <c r="G1915" s="21"/>
      <c r="H1915" s="22"/>
      <c r="I1915" s="22"/>
    </row>
    <row r="1916" spans="3:9" x14ac:dyDescent="0.2">
      <c r="C1916" s="21"/>
      <c r="D1916" s="21"/>
      <c r="E1916" s="21"/>
      <c r="F1916" s="21"/>
      <c r="G1916" s="21"/>
      <c r="H1916" s="22"/>
      <c r="I1916" s="22"/>
    </row>
    <row r="1917" spans="3:9" x14ac:dyDescent="0.2">
      <c r="C1917" s="21"/>
      <c r="D1917" s="21"/>
      <c r="E1917" s="21"/>
      <c r="F1917" s="21"/>
      <c r="G1917" s="21"/>
      <c r="H1917" s="22"/>
      <c r="I1917" s="22"/>
    </row>
    <row r="1918" spans="3:9" x14ac:dyDescent="0.2">
      <c r="C1918" s="21"/>
      <c r="D1918" s="21"/>
      <c r="E1918" s="21"/>
      <c r="F1918" s="21"/>
      <c r="G1918" s="21"/>
      <c r="H1918" s="22"/>
      <c r="I1918" s="22"/>
    </row>
    <row r="1919" spans="3:9" x14ac:dyDescent="0.2">
      <c r="C1919" s="21"/>
      <c r="D1919" s="21"/>
      <c r="E1919" s="21"/>
      <c r="F1919" s="21"/>
      <c r="G1919" s="21"/>
      <c r="H1919" s="22"/>
      <c r="I1919" s="22"/>
    </row>
    <row r="1920" spans="3:9" x14ac:dyDescent="0.2">
      <c r="C1920" s="21"/>
      <c r="D1920" s="21"/>
      <c r="E1920" s="21"/>
      <c r="F1920" s="21"/>
      <c r="G1920" s="21"/>
      <c r="H1920" s="22"/>
      <c r="I1920" s="22"/>
    </row>
    <row r="1921" spans="3:9" x14ac:dyDescent="0.2">
      <c r="C1921" s="21"/>
      <c r="D1921" s="21"/>
      <c r="E1921" s="21"/>
      <c r="F1921" s="21"/>
      <c r="G1921" s="21"/>
      <c r="H1921" s="22"/>
      <c r="I1921" s="22"/>
    </row>
    <row r="1922" spans="3:9" x14ac:dyDescent="0.2">
      <c r="C1922" s="21"/>
      <c r="D1922" s="21"/>
      <c r="E1922" s="21"/>
      <c r="F1922" s="21"/>
      <c r="G1922" s="21"/>
      <c r="H1922" s="22"/>
      <c r="I1922" s="22"/>
    </row>
    <row r="1923" spans="3:9" x14ac:dyDescent="0.2">
      <c r="C1923" s="21"/>
      <c r="D1923" s="21"/>
      <c r="E1923" s="21"/>
      <c r="F1923" s="21"/>
      <c r="G1923" s="21"/>
      <c r="H1923" s="22"/>
      <c r="I1923" s="22"/>
    </row>
    <row r="1924" spans="3:9" x14ac:dyDescent="0.2">
      <c r="C1924" s="21"/>
      <c r="D1924" s="21"/>
      <c r="E1924" s="21"/>
      <c r="F1924" s="21"/>
      <c r="G1924" s="21"/>
      <c r="H1924" s="22"/>
      <c r="I1924" s="22"/>
    </row>
    <row r="1925" spans="3:9" x14ac:dyDescent="0.2">
      <c r="C1925" s="21"/>
      <c r="D1925" s="21"/>
      <c r="E1925" s="21"/>
      <c r="F1925" s="21"/>
      <c r="G1925" s="21"/>
      <c r="H1925" s="22"/>
      <c r="I1925" s="22"/>
    </row>
    <row r="1926" spans="3:9" x14ac:dyDescent="0.2">
      <c r="C1926" s="21"/>
      <c r="D1926" s="21"/>
      <c r="E1926" s="21"/>
      <c r="F1926" s="21"/>
      <c r="G1926" s="21"/>
      <c r="H1926" s="22"/>
      <c r="I1926" s="22"/>
    </row>
    <row r="1927" spans="3:9" x14ac:dyDescent="0.2">
      <c r="C1927" s="21"/>
      <c r="D1927" s="21"/>
      <c r="E1927" s="21"/>
      <c r="F1927" s="21"/>
      <c r="G1927" s="21"/>
      <c r="H1927" s="22"/>
      <c r="I1927" s="22"/>
    </row>
    <row r="1928" spans="3:9" x14ac:dyDescent="0.2">
      <c r="C1928" s="21"/>
      <c r="D1928" s="21"/>
      <c r="E1928" s="21"/>
      <c r="F1928" s="21"/>
      <c r="G1928" s="21"/>
      <c r="H1928" s="22"/>
      <c r="I1928" s="22"/>
    </row>
    <row r="1929" spans="3:9" x14ac:dyDescent="0.2">
      <c r="C1929" s="21"/>
      <c r="D1929" s="21"/>
      <c r="E1929" s="21"/>
      <c r="F1929" s="21"/>
      <c r="G1929" s="21"/>
      <c r="H1929" s="22"/>
      <c r="I1929" s="22"/>
    </row>
    <row r="1930" spans="3:9" x14ac:dyDescent="0.2">
      <c r="C1930" s="21"/>
      <c r="D1930" s="21"/>
      <c r="E1930" s="21"/>
      <c r="F1930" s="21"/>
      <c r="G1930" s="21"/>
      <c r="H1930" s="22"/>
      <c r="I1930" s="22"/>
    </row>
    <row r="1931" spans="3:9" x14ac:dyDescent="0.2">
      <c r="C1931" s="21"/>
      <c r="D1931" s="21"/>
      <c r="E1931" s="21"/>
      <c r="F1931" s="21"/>
      <c r="G1931" s="21"/>
      <c r="H1931" s="22"/>
      <c r="I1931" s="22"/>
    </row>
    <row r="1932" spans="3:9" x14ac:dyDescent="0.2">
      <c r="C1932" s="21"/>
      <c r="D1932" s="21"/>
      <c r="E1932" s="21"/>
      <c r="F1932" s="21"/>
      <c r="G1932" s="21"/>
      <c r="H1932" s="22"/>
      <c r="I1932" s="22"/>
    </row>
    <row r="1933" spans="3:9" x14ac:dyDescent="0.2">
      <c r="C1933" s="21"/>
      <c r="D1933" s="21"/>
      <c r="E1933" s="21"/>
      <c r="F1933" s="21"/>
      <c r="G1933" s="21"/>
      <c r="H1933" s="22"/>
      <c r="I1933" s="22"/>
    </row>
    <row r="1934" spans="3:9" x14ac:dyDescent="0.2">
      <c r="C1934" s="21"/>
      <c r="D1934" s="21"/>
      <c r="E1934" s="21"/>
      <c r="F1934" s="21"/>
      <c r="G1934" s="21"/>
      <c r="H1934" s="22"/>
      <c r="I1934" s="22"/>
    </row>
    <row r="1935" spans="3:9" x14ac:dyDescent="0.2">
      <c r="C1935" s="21"/>
      <c r="D1935" s="21"/>
      <c r="E1935" s="21"/>
      <c r="F1935" s="21"/>
      <c r="G1935" s="21"/>
      <c r="H1935" s="22"/>
      <c r="I1935" s="22"/>
    </row>
    <row r="1936" spans="3:9" x14ac:dyDescent="0.2">
      <c r="C1936" s="21"/>
      <c r="D1936" s="21"/>
      <c r="E1936" s="21"/>
      <c r="F1936" s="21"/>
      <c r="G1936" s="21"/>
      <c r="H1936" s="22"/>
      <c r="I1936" s="22"/>
    </row>
    <row r="1937" spans="3:9" x14ac:dyDescent="0.2">
      <c r="C1937" s="21"/>
      <c r="D1937" s="21"/>
      <c r="E1937" s="21"/>
      <c r="F1937" s="21"/>
      <c r="G1937" s="21"/>
      <c r="H1937" s="22"/>
      <c r="I1937" s="22"/>
    </row>
    <row r="1938" spans="3:9" x14ac:dyDescent="0.2">
      <c r="C1938" s="21"/>
      <c r="D1938" s="21"/>
      <c r="E1938" s="21"/>
      <c r="F1938" s="21"/>
      <c r="G1938" s="21"/>
      <c r="H1938" s="22"/>
      <c r="I1938" s="22"/>
    </row>
    <row r="1939" spans="3:9" x14ac:dyDescent="0.2">
      <c r="C1939" s="21"/>
      <c r="D1939" s="21"/>
      <c r="E1939" s="21"/>
      <c r="F1939" s="21"/>
      <c r="G1939" s="21"/>
      <c r="H1939" s="22"/>
      <c r="I1939" s="22"/>
    </row>
    <row r="1940" spans="3:9" x14ac:dyDescent="0.2">
      <c r="C1940" s="21"/>
      <c r="D1940" s="21"/>
      <c r="E1940" s="21"/>
      <c r="F1940" s="21"/>
      <c r="G1940" s="21"/>
      <c r="H1940" s="22"/>
      <c r="I1940" s="22"/>
    </row>
    <row r="1941" spans="3:9" x14ac:dyDescent="0.2">
      <c r="C1941" s="21"/>
      <c r="D1941" s="21"/>
      <c r="E1941" s="21"/>
      <c r="F1941" s="21"/>
      <c r="G1941" s="21"/>
      <c r="H1941" s="22"/>
      <c r="I1941" s="22"/>
    </row>
    <row r="1942" spans="3:9" x14ac:dyDescent="0.2">
      <c r="C1942" s="21"/>
      <c r="D1942" s="21"/>
      <c r="E1942" s="21"/>
      <c r="F1942" s="21"/>
      <c r="G1942" s="21"/>
      <c r="H1942" s="22"/>
      <c r="I1942" s="22"/>
    </row>
    <row r="1943" spans="3:9" x14ac:dyDescent="0.2">
      <c r="C1943" s="21"/>
      <c r="D1943" s="21"/>
      <c r="E1943" s="21"/>
      <c r="F1943" s="21"/>
      <c r="G1943" s="21"/>
      <c r="H1943" s="22"/>
      <c r="I1943" s="22"/>
    </row>
    <row r="1944" spans="3:9" x14ac:dyDescent="0.2">
      <c r="C1944" s="21"/>
      <c r="D1944" s="21"/>
      <c r="E1944" s="21"/>
      <c r="F1944" s="21"/>
      <c r="G1944" s="21"/>
      <c r="H1944" s="22"/>
      <c r="I1944" s="22"/>
    </row>
    <row r="1945" spans="3:9" x14ac:dyDescent="0.2">
      <c r="C1945" s="21"/>
      <c r="D1945" s="21"/>
      <c r="E1945" s="21"/>
      <c r="F1945" s="21"/>
      <c r="G1945" s="21"/>
      <c r="H1945" s="22"/>
      <c r="I1945" s="22"/>
    </row>
    <row r="1946" spans="3:9" x14ac:dyDescent="0.2">
      <c r="C1946" s="21"/>
      <c r="D1946" s="21"/>
      <c r="E1946" s="21"/>
      <c r="F1946" s="21"/>
      <c r="G1946" s="21"/>
      <c r="H1946" s="22"/>
      <c r="I1946" s="22"/>
    </row>
    <row r="1947" spans="3:9" x14ac:dyDescent="0.2">
      <c r="C1947" s="21"/>
      <c r="D1947" s="21"/>
      <c r="E1947" s="21"/>
      <c r="F1947" s="21"/>
      <c r="G1947" s="21"/>
      <c r="H1947" s="22"/>
      <c r="I1947" s="22"/>
    </row>
    <row r="1948" spans="3:9" x14ac:dyDescent="0.2">
      <c r="C1948" s="21"/>
      <c r="D1948" s="21"/>
      <c r="E1948" s="21"/>
      <c r="F1948" s="21"/>
      <c r="G1948" s="21"/>
      <c r="H1948" s="22"/>
      <c r="I1948" s="22"/>
    </row>
    <row r="1949" spans="3:9" x14ac:dyDescent="0.2">
      <c r="C1949" s="21"/>
      <c r="D1949" s="21"/>
      <c r="E1949" s="21"/>
      <c r="F1949" s="21"/>
      <c r="G1949" s="21"/>
      <c r="H1949" s="22"/>
      <c r="I1949" s="22"/>
    </row>
    <row r="1950" spans="3:9" x14ac:dyDescent="0.2">
      <c r="C1950" s="21"/>
      <c r="D1950" s="21"/>
      <c r="E1950" s="21"/>
      <c r="F1950" s="21"/>
      <c r="G1950" s="21"/>
      <c r="H1950" s="22"/>
      <c r="I1950" s="22"/>
    </row>
    <row r="1951" spans="3:9" x14ac:dyDescent="0.2">
      <c r="C1951" s="21"/>
      <c r="D1951" s="21"/>
      <c r="E1951" s="21"/>
      <c r="F1951" s="21"/>
      <c r="G1951" s="21"/>
      <c r="H1951" s="22"/>
      <c r="I1951" s="22"/>
    </row>
    <row r="1952" spans="3:9" x14ac:dyDescent="0.2">
      <c r="C1952" s="21"/>
      <c r="D1952" s="21"/>
      <c r="E1952" s="21"/>
      <c r="F1952" s="21"/>
      <c r="G1952" s="21"/>
      <c r="H1952" s="22"/>
      <c r="I1952" s="22"/>
    </row>
    <row r="1953" spans="3:9" x14ac:dyDescent="0.2">
      <c r="C1953" s="21"/>
      <c r="D1953" s="21"/>
      <c r="E1953" s="21"/>
      <c r="F1953" s="21"/>
      <c r="G1953" s="21"/>
      <c r="H1953" s="22"/>
      <c r="I1953" s="22"/>
    </row>
    <row r="1954" spans="3:9" x14ac:dyDescent="0.2">
      <c r="C1954" s="21"/>
      <c r="D1954" s="21"/>
      <c r="E1954" s="21"/>
      <c r="F1954" s="21"/>
      <c r="G1954" s="21"/>
      <c r="H1954" s="22"/>
      <c r="I1954" s="22"/>
    </row>
    <row r="1955" spans="3:9" x14ac:dyDescent="0.2">
      <c r="C1955" s="21"/>
      <c r="D1955" s="21"/>
      <c r="E1955" s="21"/>
      <c r="F1955" s="21"/>
      <c r="G1955" s="21"/>
      <c r="H1955" s="22"/>
      <c r="I1955" s="22"/>
    </row>
    <row r="1956" spans="3:9" x14ac:dyDescent="0.2">
      <c r="C1956" s="21"/>
      <c r="D1956" s="21"/>
      <c r="E1956" s="21"/>
      <c r="F1956" s="21"/>
      <c r="G1956" s="21"/>
      <c r="H1956" s="22"/>
      <c r="I1956" s="22"/>
    </row>
    <row r="1957" spans="3:9" x14ac:dyDescent="0.2">
      <c r="C1957" s="21"/>
      <c r="D1957" s="21"/>
      <c r="E1957" s="21"/>
      <c r="F1957" s="21"/>
      <c r="G1957" s="21"/>
      <c r="H1957" s="22"/>
      <c r="I1957" s="22"/>
    </row>
    <row r="1958" spans="3:9" x14ac:dyDescent="0.2">
      <c r="C1958" s="21"/>
      <c r="D1958" s="21"/>
      <c r="E1958" s="21"/>
      <c r="F1958" s="21"/>
      <c r="G1958" s="21"/>
      <c r="H1958" s="22"/>
      <c r="I1958" s="22"/>
    </row>
    <row r="1959" spans="3:9" x14ac:dyDescent="0.2">
      <c r="C1959" s="21"/>
      <c r="D1959" s="21"/>
      <c r="E1959" s="21"/>
      <c r="F1959" s="21"/>
      <c r="G1959" s="21"/>
      <c r="H1959" s="22"/>
      <c r="I1959" s="22"/>
    </row>
    <row r="1960" spans="3:9" x14ac:dyDescent="0.2">
      <c r="C1960" s="21"/>
      <c r="D1960" s="21"/>
      <c r="E1960" s="21"/>
      <c r="F1960" s="21"/>
      <c r="G1960" s="21"/>
      <c r="H1960" s="22"/>
      <c r="I1960" s="22"/>
    </row>
    <row r="1961" spans="3:9" x14ac:dyDescent="0.2">
      <c r="C1961" s="21"/>
      <c r="D1961" s="21"/>
      <c r="E1961" s="21"/>
      <c r="F1961" s="21"/>
      <c r="G1961" s="21"/>
      <c r="H1961" s="22"/>
      <c r="I1961" s="22"/>
    </row>
    <row r="1962" spans="3:9" x14ac:dyDescent="0.2">
      <c r="C1962" s="21"/>
      <c r="D1962" s="21"/>
      <c r="E1962" s="21"/>
      <c r="F1962" s="21"/>
      <c r="G1962" s="21"/>
      <c r="H1962" s="22"/>
      <c r="I1962" s="22"/>
    </row>
    <row r="1963" spans="3:9" x14ac:dyDescent="0.2">
      <c r="C1963" s="21"/>
      <c r="D1963" s="21"/>
      <c r="E1963" s="21"/>
      <c r="F1963" s="21"/>
      <c r="G1963" s="21"/>
      <c r="H1963" s="22"/>
      <c r="I1963" s="22"/>
    </row>
    <row r="1964" spans="3:9" x14ac:dyDescent="0.2">
      <c r="C1964" s="21"/>
      <c r="D1964" s="21"/>
      <c r="E1964" s="21"/>
      <c r="F1964" s="21"/>
      <c r="G1964" s="21"/>
      <c r="H1964" s="22"/>
      <c r="I1964" s="22"/>
    </row>
    <row r="1965" spans="3:9" x14ac:dyDescent="0.2">
      <c r="C1965" s="21"/>
      <c r="D1965" s="21"/>
      <c r="E1965" s="21"/>
      <c r="F1965" s="21"/>
      <c r="G1965" s="21"/>
      <c r="H1965" s="22"/>
      <c r="I1965" s="22"/>
    </row>
    <row r="1966" spans="3:9" x14ac:dyDescent="0.2">
      <c r="C1966" s="21"/>
      <c r="D1966" s="21"/>
      <c r="E1966" s="21"/>
      <c r="F1966" s="21"/>
      <c r="G1966" s="21"/>
      <c r="H1966" s="22"/>
      <c r="I1966" s="22"/>
    </row>
    <row r="1967" spans="3:9" x14ac:dyDescent="0.2">
      <c r="C1967" s="21"/>
      <c r="D1967" s="21"/>
      <c r="E1967" s="21"/>
      <c r="F1967" s="21"/>
      <c r="G1967" s="21"/>
      <c r="H1967" s="22"/>
      <c r="I1967" s="22"/>
    </row>
    <row r="1968" spans="3:9" x14ac:dyDescent="0.2">
      <c r="C1968" s="21"/>
      <c r="D1968" s="21"/>
      <c r="E1968" s="21"/>
      <c r="F1968" s="21"/>
      <c r="G1968" s="21"/>
      <c r="H1968" s="22"/>
      <c r="I1968" s="22"/>
    </row>
    <row r="1969" spans="3:9" x14ac:dyDescent="0.2">
      <c r="C1969" s="21"/>
      <c r="D1969" s="21"/>
      <c r="E1969" s="21"/>
      <c r="F1969" s="21"/>
      <c r="G1969" s="21"/>
      <c r="H1969" s="22"/>
      <c r="I1969" s="22"/>
    </row>
    <row r="1970" spans="3:9" x14ac:dyDescent="0.2">
      <c r="C1970" s="21"/>
      <c r="D1970" s="21"/>
      <c r="E1970" s="21"/>
      <c r="F1970" s="21"/>
      <c r="G1970" s="21"/>
      <c r="H1970" s="22"/>
      <c r="I1970" s="22"/>
    </row>
    <row r="1971" spans="3:9" x14ac:dyDescent="0.2">
      <c r="C1971" s="21"/>
      <c r="D1971" s="21"/>
      <c r="E1971" s="21"/>
      <c r="F1971" s="21"/>
      <c r="G1971" s="21"/>
      <c r="H1971" s="22"/>
      <c r="I1971" s="22"/>
    </row>
    <row r="1972" spans="3:9" x14ac:dyDescent="0.2">
      <c r="C1972" s="21"/>
      <c r="D1972" s="21"/>
      <c r="E1972" s="21"/>
      <c r="F1972" s="21"/>
      <c r="G1972" s="21"/>
      <c r="H1972" s="22"/>
      <c r="I1972" s="22"/>
    </row>
    <row r="1973" spans="3:9" x14ac:dyDescent="0.2">
      <c r="C1973" s="21"/>
      <c r="D1973" s="21"/>
      <c r="E1973" s="21"/>
      <c r="F1973" s="21"/>
      <c r="G1973" s="21"/>
      <c r="H1973" s="22"/>
      <c r="I1973" s="22"/>
    </row>
    <row r="1974" spans="3:9" x14ac:dyDescent="0.2">
      <c r="C1974" s="21"/>
      <c r="D1974" s="21"/>
      <c r="E1974" s="21"/>
      <c r="F1974" s="21"/>
      <c r="G1974" s="21"/>
      <c r="H1974" s="22"/>
      <c r="I1974" s="22"/>
    </row>
    <row r="1975" spans="3:9" x14ac:dyDescent="0.2">
      <c r="C1975" s="21"/>
      <c r="D1975" s="21"/>
      <c r="E1975" s="21"/>
      <c r="F1975" s="21"/>
      <c r="G1975" s="21"/>
      <c r="H1975" s="22"/>
      <c r="I1975" s="22"/>
    </row>
    <row r="1976" spans="3:9" x14ac:dyDescent="0.2">
      <c r="C1976" s="21"/>
      <c r="D1976" s="21"/>
      <c r="E1976" s="21"/>
      <c r="F1976" s="21"/>
      <c r="G1976" s="21"/>
      <c r="H1976" s="22"/>
      <c r="I1976" s="22"/>
    </row>
    <row r="1977" spans="3:9" x14ac:dyDescent="0.2">
      <c r="C1977" s="21"/>
      <c r="D1977" s="21"/>
      <c r="E1977" s="21"/>
      <c r="F1977" s="21"/>
      <c r="G1977" s="21"/>
      <c r="H1977" s="22"/>
      <c r="I1977" s="22"/>
    </row>
    <row r="1978" spans="3:9" x14ac:dyDescent="0.2">
      <c r="C1978" s="21"/>
      <c r="D1978" s="21"/>
      <c r="E1978" s="21"/>
      <c r="F1978" s="21"/>
      <c r="G1978" s="21"/>
      <c r="H1978" s="22"/>
      <c r="I1978" s="22"/>
    </row>
    <row r="1979" spans="3:9" x14ac:dyDescent="0.2">
      <c r="C1979" s="21"/>
      <c r="D1979" s="21"/>
      <c r="E1979" s="21"/>
      <c r="F1979" s="21"/>
      <c r="G1979" s="21"/>
      <c r="H1979" s="22"/>
      <c r="I1979" s="22"/>
    </row>
    <row r="1980" spans="3:9" x14ac:dyDescent="0.2">
      <c r="C1980" s="21"/>
      <c r="D1980" s="21"/>
      <c r="E1980" s="21"/>
      <c r="F1980" s="21"/>
      <c r="G1980" s="21"/>
      <c r="H1980" s="22"/>
      <c r="I1980" s="22"/>
    </row>
    <row r="1981" spans="3:9" x14ac:dyDescent="0.2">
      <c r="C1981" s="21"/>
      <c r="D1981" s="21"/>
      <c r="E1981" s="21"/>
      <c r="F1981" s="21"/>
      <c r="G1981" s="21"/>
      <c r="H1981" s="22"/>
      <c r="I1981" s="22"/>
    </row>
    <row r="1982" spans="3:9" x14ac:dyDescent="0.2">
      <c r="C1982" s="21"/>
      <c r="D1982" s="21"/>
      <c r="E1982" s="21"/>
      <c r="F1982" s="21"/>
      <c r="G1982" s="21"/>
      <c r="H1982" s="22"/>
      <c r="I1982" s="22"/>
    </row>
    <row r="1983" spans="3:9" x14ac:dyDescent="0.2">
      <c r="C1983" s="21"/>
      <c r="D1983" s="21"/>
      <c r="E1983" s="21"/>
      <c r="F1983" s="21"/>
      <c r="G1983" s="21"/>
      <c r="H1983" s="22"/>
      <c r="I1983" s="22"/>
    </row>
    <row r="1984" spans="3:9" x14ac:dyDescent="0.2">
      <c r="C1984" s="21"/>
      <c r="D1984" s="21"/>
      <c r="E1984" s="21"/>
      <c r="F1984" s="21"/>
      <c r="G1984" s="21"/>
      <c r="H1984" s="22"/>
      <c r="I1984" s="22"/>
    </row>
    <row r="1985" spans="3:9" x14ac:dyDescent="0.2">
      <c r="C1985" s="21"/>
      <c r="D1985" s="21"/>
      <c r="E1985" s="21"/>
      <c r="F1985" s="21"/>
      <c r="G1985" s="21"/>
      <c r="H1985" s="22"/>
      <c r="I1985" s="22"/>
    </row>
    <row r="1986" spans="3:9" x14ac:dyDescent="0.2">
      <c r="C1986" s="21"/>
      <c r="D1986" s="21"/>
      <c r="E1986" s="21"/>
      <c r="F1986" s="21"/>
      <c r="G1986" s="21"/>
      <c r="H1986" s="22"/>
      <c r="I1986" s="22"/>
    </row>
    <row r="1987" spans="3:9" x14ac:dyDescent="0.2">
      <c r="C1987" s="21"/>
      <c r="D1987" s="21"/>
      <c r="E1987" s="21"/>
      <c r="F1987" s="21"/>
      <c r="G1987" s="21"/>
      <c r="H1987" s="22"/>
      <c r="I1987" s="22"/>
    </row>
    <row r="1988" spans="3:9" x14ac:dyDescent="0.2">
      <c r="C1988" s="21"/>
      <c r="D1988" s="21"/>
      <c r="E1988" s="21"/>
      <c r="F1988" s="21"/>
      <c r="G1988" s="21"/>
      <c r="H1988" s="22"/>
      <c r="I1988" s="22"/>
    </row>
    <row r="1989" spans="3:9" x14ac:dyDescent="0.2">
      <c r="C1989" s="21"/>
      <c r="D1989" s="21"/>
      <c r="E1989" s="21"/>
      <c r="F1989" s="21"/>
      <c r="G1989" s="21"/>
      <c r="H1989" s="22"/>
      <c r="I1989" s="22"/>
    </row>
    <row r="1990" spans="3:9" x14ac:dyDescent="0.2">
      <c r="C1990" s="21"/>
      <c r="D1990" s="21"/>
      <c r="E1990" s="21"/>
      <c r="F1990" s="21"/>
      <c r="G1990" s="21"/>
      <c r="H1990" s="22"/>
      <c r="I1990" s="22"/>
    </row>
    <row r="1991" spans="3:9" x14ac:dyDescent="0.2">
      <c r="C1991" s="21"/>
      <c r="D1991" s="21"/>
      <c r="E1991" s="21"/>
      <c r="F1991" s="21"/>
      <c r="G1991" s="21"/>
      <c r="H1991" s="22"/>
      <c r="I1991" s="22"/>
    </row>
    <row r="1992" spans="3:9" x14ac:dyDescent="0.2">
      <c r="C1992" s="21"/>
      <c r="D1992" s="21"/>
      <c r="E1992" s="21"/>
      <c r="F1992" s="21"/>
      <c r="G1992" s="21"/>
      <c r="H1992" s="22"/>
      <c r="I1992" s="22"/>
    </row>
    <row r="1993" spans="3:9" x14ac:dyDescent="0.2">
      <c r="C1993" s="21"/>
      <c r="D1993" s="21"/>
      <c r="E1993" s="21"/>
      <c r="F1993" s="21"/>
      <c r="G1993" s="21"/>
      <c r="H1993" s="22"/>
      <c r="I1993" s="22"/>
    </row>
    <row r="1994" spans="3:9" x14ac:dyDescent="0.2">
      <c r="C1994" s="21"/>
      <c r="D1994" s="21"/>
      <c r="E1994" s="21"/>
      <c r="F1994" s="21"/>
      <c r="G1994" s="21"/>
      <c r="H1994" s="22"/>
      <c r="I1994" s="22"/>
    </row>
    <row r="1995" spans="3:9" x14ac:dyDescent="0.2">
      <c r="C1995" s="21"/>
      <c r="D1995" s="21"/>
      <c r="E1995" s="21"/>
      <c r="F1995" s="21"/>
      <c r="G1995" s="21"/>
      <c r="H1995" s="22"/>
      <c r="I1995" s="22"/>
    </row>
    <row r="1996" spans="3:9" x14ac:dyDescent="0.2">
      <c r="C1996" s="21"/>
      <c r="D1996" s="21"/>
      <c r="E1996" s="21"/>
      <c r="F1996" s="21"/>
      <c r="G1996" s="21"/>
      <c r="H1996" s="22"/>
      <c r="I1996" s="22"/>
    </row>
    <row r="1997" spans="3:9" x14ac:dyDescent="0.2">
      <c r="C1997" s="21"/>
      <c r="D1997" s="21"/>
      <c r="E1997" s="21"/>
      <c r="F1997" s="21"/>
      <c r="G1997" s="21"/>
      <c r="H1997" s="22"/>
      <c r="I1997" s="22"/>
    </row>
    <row r="1998" spans="3:9" x14ac:dyDescent="0.2">
      <c r="C1998" s="21"/>
      <c r="D1998" s="21"/>
      <c r="E1998" s="21"/>
      <c r="F1998" s="21"/>
      <c r="G1998" s="21"/>
      <c r="H1998" s="22"/>
      <c r="I1998" s="22"/>
    </row>
    <row r="1999" spans="3:9" x14ac:dyDescent="0.2">
      <c r="C1999" s="21"/>
      <c r="D1999" s="21"/>
      <c r="E1999" s="21"/>
      <c r="F1999" s="21"/>
      <c r="G1999" s="21"/>
      <c r="H1999" s="22"/>
      <c r="I1999" s="22"/>
    </row>
    <row r="2000" spans="3:9" x14ac:dyDescent="0.2">
      <c r="C2000" s="21"/>
      <c r="D2000" s="21"/>
      <c r="E2000" s="21"/>
      <c r="F2000" s="21"/>
      <c r="G2000" s="21"/>
      <c r="H2000" s="22"/>
      <c r="I2000" s="22"/>
    </row>
    <row r="2001" spans="3:9" x14ac:dyDescent="0.2">
      <c r="C2001" s="21"/>
      <c r="D2001" s="21"/>
      <c r="E2001" s="21"/>
      <c r="F2001" s="21"/>
      <c r="G2001" s="21"/>
      <c r="H2001" s="22"/>
      <c r="I2001" s="22"/>
    </row>
    <row r="2002" spans="3:9" x14ac:dyDescent="0.2">
      <c r="C2002" s="21"/>
      <c r="D2002" s="21"/>
      <c r="E2002" s="21"/>
      <c r="F2002" s="21"/>
      <c r="G2002" s="21"/>
      <c r="H2002" s="22"/>
      <c r="I2002" s="22"/>
    </row>
    <row r="2003" spans="3:9" x14ac:dyDescent="0.2">
      <c r="C2003" s="21"/>
      <c r="D2003" s="21"/>
      <c r="E2003" s="21"/>
      <c r="F2003" s="21"/>
      <c r="G2003" s="21"/>
      <c r="H2003" s="22"/>
      <c r="I2003" s="22"/>
    </row>
    <row r="2004" spans="3:9" x14ac:dyDescent="0.2">
      <c r="C2004" s="21"/>
      <c r="D2004" s="21"/>
      <c r="E2004" s="21"/>
      <c r="F2004" s="21"/>
      <c r="G2004" s="21"/>
      <c r="H2004" s="22"/>
      <c r="I2004" s="22"/>
    </row>
    <row r="2005" spans="3:9" x14ac:dyDescent="0.2">
      <c r="C2005" s="21"/>
      <c r="D2005" s="21"/>
      <c r="E2005" s="21"/>
      <c r="F2005" s="21"/>
      <c r="G2005" s="21"/>
      <c r="H2005" s="22"/>
      <c r="I2005" s="22"/>
    </row>
    <row r="2006" spans="3:9" x14ac:dyDescent="0.2">
      <c r="C2006" s="21"/>
      <c r="D2006" s="21"/>
      <c r="E2006" s="21"/>
      <c r="F2006" s="21"/>
      <c r="G2006" s="21"/>
      <c r="H2006" s="22"/>
      <c r="I2006" s="22"/>
    </row>
    <row r="2007" spans="3:9" x14ac:dyDescent="0.2">
      <c r="C2007" s="21"/>
      <c r="D2007" s="21"/>
      <c r="E2007" s="21"/>
      <c r="F2007" s="21"/>
      <c r="G2007" s="21"/>
      <c r="H2007" s="22"/>
      <c r="I2007" s="22"/>
    </row>
    <row r="2008" spans="3:9" x14ac:dyDescent="0.2">
      <c r="C2008" s="21"/>
      <c r="D2008" s="21"/>
      <c r="E2008" s="21"/>
      <c r="F2008" s="21"/>
      <c r="G2008" s="21"/>
      <c r="H2008" s="22"/>
      <c r="I2008" s="22"/>
    </row>
    <row r="2009" spans="3:9" x14ac:dyDescent="0.2">
      <c r="C2009" s="21"/>
      <c r="D2009" s="21"/>
      <c r="E2009" s="21"/>
      <c r="F2009" s="21"/>
      <c r="G2009" s="21"/>
      <c r="H2009" s="22"/>
      <c r="I2009" s="22"/>
    </row>
    <row r="2010" spans="3:9" x14ac:dyDescent="0.2">
      <c r="C2010" s="21"/>
      <c r="D2010" s="21"/>
      <c r="E2010" s="21"/>
      <c r="F2010" s="21"/>
      <c r="G2010" s="21"/>
      <c r="H2010" s="22"/>
      <c r="I2010" s="22"/>
    </row>
    <row r="2011" spans="3:9" x14ac:dyDescent="0.2">
      <c r="C2011" s="21"/>
      <c r="D2011" s="21"/>
      <c r="E2011" s="21"/>
      <c r="F2011" s="21"/>
      <c r="G2011" s="21"/>
      <c r="H2011" s="22"/>
      <c r="I2011" s="22"/>
    </row>
    <row r="2012" spans="3:9" x14ac:dyDescent="0.2">
      <c r="C2012" s="21"/>
      <c r="D2012" s="21"/>
      <c r="E2012" s="21"/>
      <c r="F2012" s="21"/>
      <c r="G2012" s="21"/>
      <c r="H2012" s="22"/>
      <c r="I2012" s="22"/>
    </row>
    <row r="2013" spans="3:9" x14ac:dyDescent="0.2">
      <c r="C2013" s="21"/>
      <c r="D2013" s="21"/>
      <c r="E2013" s="21"/>
      <c r="F2013" s="21"/>
      <c r="G2013" s="21"/>
      <c r="H2013" s="22"/>
      <c r="I2013" s="22"/>
    </row>
    <row r="2014" spans="3:9" x14ac:dyDescent="0.2">
      <c r="C2014" s="21"/>
      <c r="D2014" s="21"/>
      <c r="E2014" s="21"/>
      <c r="F2014" s="21"/>
      <c r="G2014" s="21"/>
      <c r="H2014" s="22"/>
      <c r="I2014" s="22"/>
    </row>
    <row r="2015" spans="3:9" x14ac:dyDescent="0.2">
      <c r="C2015" s="21"/>
      <c r="D2015" s="21"/>
      <c r="E2015" s="21"/>
      <c r="F2015" s="21"/>
      <c r="G2015" s="21"/>
      <c r="H2015" s="22"/>
      <c r="I2015" s="22"/>
    </row>
    <row r="2016" spans="3:9" x14ac:dyDescent="0.2">
      <c r="C2016" s="21"/>
      <c r="D2016" s="21"/>
      <c r="E2016" s="21"/>
      <c r="F2016" s="21"/>
      <c r="G2016" s="21"/>
      <c r="H2016" s="22"/>
      <c r="I2016" s="22"/>
    </row>
    <row r="2017" spans="3:9" x14ac:dyDescent="0.2">
      <c r="C2017" s="21"/>
      <c r="D2017" s="21"/>
      <c r="E2017" s="21"/>
      <c r="F2017" s="21"/>
      <c r="G2017" s="21"/>
      <c r="H2017" s="22"/>
      <c r="I2017" s="22"/>
    </row>
    <row r="2018" spans="3:9" x14ac:dyDescent="0.2">
      <c r="C2018" s="21"/>
      <c r="D2018" s="21"/>
      <c r="E2018" s="21"/>
      <c r="F2018" s="21"/>
      <c r="G2018" s="21"/>
      <c r="H2018" s="22"/>
      <c r="I2018" s="22"/>
    </row>
    <row r="2019" spans="3:9" x14ac:dyDescent="0.2">
      <c r="C2019" s="21"/>
      <c r="D2019" s="21"/>
      <c r="E2019" s="21"/>
      <c r="F2019" s="21"/>
      <c r="G2019" s="21"/>
      <c r="H2019" s="22"/>
      <c r="I2019" s="22"/>
    </row>
    <row r="2020" spans="3:9" x14ac:dyDescent="0.2">
      <c r="C2020" s="21"/>
      <c r="D2020" s="21"/>
      <c r="E2020" s="21"/>
      <c r="F2020" s="21"/>
      <c r="G2020" s="21"/>
      <c r="H2020" s="22"/>
      <c r="I2020" s="22"/>
    </row>
    <row r="2021" spans="3:9" x14ac:dyDescent="0.2">
      <c r="C2021" s="21"/>
      <c r="D2021" s="21"/>
      <c r="E2021" s="21"/>
      <c r="F2021" s="21"/>
      <c r="G2021" s="21"/>
      <c r="H2021" s="22"/>
      <c r="I2021" s="22"/>
    </row>
    <row r="2022" spans="3:9" x14ac:dyDescent="0.2">
      <c r="C2022" s="21"/>
      <c r="D2022" s="21"/>
      <c r="E2022" s="21"/>
      <c r="F2022" s="21"/>
      <c r="G2022" s="21"/>
      <c r="H2022" s="22"/>
      <c r="I2022" s="22"/>
    </row>
    <row r="2023" spans="3:9" x14ac:dyDescent="0.2">
      <c r="C2023" s="21"/>
      <c r="D2023" s="21"/>
      <c r="E2023" s="21"/>
      <c r="F2023" s="21"/>
      <c r="G2023" s="21"/>
      <c r="H2023" s="22"/>
      <c r="I2023" s="22"/>
    </row>
    <row r="2024" spans="3:9" x14ac:dyDescent="0.2">
      <c r="C2024" s="21"/>
      <c r="D2024" s="21"/>
      <c r="E2024" s="21"/>
      <c r="F2024" s="21"/>
      <c r="G2024" s="21"/>
      <c r="H2024" s="22"/>
      <c r="I2024" s="22"/>
    </row>
    <row r="2025" spans="3:9" x14ac:dyDescent="0.2">
      <c r="C2025" s="21"/>
      <c r="D2025" s="21"/>
      <c r="E2025" s="21"/>
      <c r="F2025" s="21"/>
      <c r="G2025" s="21"/>
      <c r="H2025" s="22"/>
      <c r="I2025" s="22"/>
    </row>
    <row r="2026" spans="3:9" x14ac:dyDescent="0.2">
      <c r="C2026" s="21"/>
      <c r="D2026" s="21"/>
      <c r="E2026" s="21"/>
      <c r="F2026" s="21"/>
      <c r="G2026" s="21"/>
      <c r="H2026" s="22"/>
      <c r="I2026" s="22"/>
    </row>
    <row r="2027" spans="3:9" x14ac:dyDescent="0.2">
      <c r="C2027" s="21"/>
      <c r="D2027" s="21"/>
      <c r="E2027" s="21"/>
      <c r="F2027" s="21"/>
      <c r="G2027" s="21"/>
      <c r="H2027" s="22"/>
      <c r="I2027" s="22"/>
    </row>
    <row r="2028" spans="3:9" x14ac:dyDescent="0.2">
      <c r="C2028" s="21"/>
      <c r="D2028" s="21"/>
      <c r="E2028" s="21"/>
      <c r="F2028" s="21"/>
      <c r="G2028" s="21"/>
      <c r="H2028" s="22"/>
      <c r="I2028" s="22"/>
    </row>
    <row r="2029" spans="3:9" x14ac:dyDescent="0.2">
      <c r="C2029" s="21"/>
      <c r="D2029" s="21"/>
      <c r="E2029" s="21"/>
      <c r="F2029" s="21"/>
      <c r="G2029" s="21"/>
      <c r="H2029" s="22"/>
      <c r="I2029" s="22"/>
    </row>
    <row r="2030" spans="3:9" x14ac:dyDescent="0.2">
      <c r="C2030" s="21"/>
      <c r="D2030" s="21"/>
      <c r="E2030" s="21"/>
      <c r="F2030" s="21"/>
      <c r="G2030" s="21"/>
      <c r="H2030" s="22"/>
      <c r="I2030" s="22"/>
    </row>
    <row r="2031" spans="3:9" x14ac:dyDescent="0.2">
      <c r="C2031" s="21"/>
      <c r="D2031" s="21"/>
      <c r="E2031" s="21"/>
      <c r="F2031" s="21"/>
      <c r="G2031" s="21"/>
      <c r="H2031" s="22"/>
      <c r="I2031" s="22"/>
    </row>
    <row r="2032" spans="3:9" x14ac:dyDescent="0.2">
      <c r="C2032" s="21"/>
      <c r="D2032" s="21"/>
      <c r="E2032" s="21"/>
      <c r="F2032" s="21"/>
      <c r="G2032" s="21"/>
      <c r="H2032" s="22"/>
      <c r="I2032" s="22"/>
    </row>
    <row r="2033" spans="3:9" x14ac:dyDescent="0.2">
      <c r="C2033" s="21"/>
      <c r="D2033" s="21"/>
      <c r="E2033" s="21"/>
      <c r="F2033" s="21"/>
      <c r="G2033" s="21"/>
      <c r="H2033" s="22"/>
      <c r="I2033" s="22"/>
    </row>
    <row r="2034" spans="3:9" x14ac:dyDescent="0.2">
      <c r="C2034" s="21"/>
      <c r="D2034" s="21"/>
      <c r="E2034" s="21"/>
      <c r="F2034" s="21"/>
      <c r="G2034" s="21"/>
      <c r="H2034" s="22"/>
      <c r="I2034" s="22"/>
    </row>
    <row r="2035" spans="3:9" x14ac:dyDescent="0.2">
      <c r="C2035" s="21"/>
      <c r="D2035" s="21"/>
      <c r="E2035" s="21"/>
      <c r="F2035" s="21"/>
      <c r="G2035" s="21"/>
      <c r="H2035" s="22"/>
      <c r="I2035" s="22"/>
    </row>
    <row r="2036" spans="3:9" x14ac:dyDescent="0.2">
      <c r="C2036" s="21"/>
      <c r="D2036" s="21"/>
      <c r="E2036" s="21"/>
      <c r="F2036" s="21"/>
      <c r="G2036" s="21"/>
      <c r="H2036" s="22"/>
      <c r="I2036" s="22"/>
    </row>
    <row r="2037" spans="3:9" x14ac:dyDescent="0.2">
      <c r="C2037" s="21"/>
      <c r="D2037" s="21"/>
      <c r="E2037" s="21"/>
      <c r="F2037" s="21"/>
      <c r="G2037" s="21"/>
      <c r="H2037" s="22"/>
      <c r="I2037" s="22"/>
    </row>
    <row r="2038" spans="3:9" x14ac:dyDescent="0.2">
      <c r="C2038" s="21"/>
      <c r="D2038" s="21"/>
      <c r="E2038" s="21"/>
      <c r="F2038" s="21"/>
      <c r="G2038" s="21"/>
      <c r="H2038" s="22"/>
      <c r="I2038" s="22"/>
    </row>
    <row r="2039" spans="3:9" x14ac:dyDescent="0.2">
      <c r="C2039" s="21"/>
      <c r="D2039" s="21"/>
      <c r="E2039" s="21"/>
      <c r="F2039" s="21"/>
      <c r="G2039" s="21"/>
      <c r="H2039" s="22"/>
      <c r="I2039" s="22"/>
    </row>
    <row r="2040" spans="3:9" x14ac:dyDescent="0.2">
      <c r="C2040" s="21"/>
      <c r="D2040" s="21"/>
      <c r="E2040" s="21"/>
      <c r="F2040" s="21"/>
      <c r="G2040" s="21"/>
      <c r="H2040" s="22"/>
      <c r="I2040" s="22"/>
    </row>
    <row r="2041" spans="3:9" x14ac:dyDescent="0.2">
      <c r="C2041" s="21"/>
      <c r="D2041" s="21"/>
      <c r="E2041" s="21"/>
      <c r="F2041" s="21"/>
      <c r="G2041" s="21"/>
      <c r="H2041" s="22"/>
      <c r="I2041" s="22"/>
    </row>
    <row r="2042" spans="3:9" x14ac:dyDescent="0.2">
      <c r="C2042" s="21"/>
      <c r="D2042" s="21"/>
      <c r="E2042" s="21"/>
      <c r="F2042" s="21"/>
      <c r="G2042" s="21"/>
      <c r="H2042" s="22"/>
      <c r="I2042" s="22"/>
    </row>
    <row r="2043" spans="3:9" x14ac:dyDescent="0.2">
      <c r="C2043" s="21"/>
      <c r="D2043" s="21"/>
      <c r="E2043" s="21"/>
      <c r="F2043" s="21"/>
      <c r="G2043" s="21"/>
      <c r="H2043" s="22"/>
      <c r="I2043" s="22"/>
    </row>
    <row r="2044" spans="3:9" x14ac:dyDescent="0.2">
      <c r="C2044" s="21"/>
      <c r="D2044" s="21"/>
      <c r="E2044" s="21"/>
      <c r="F2044" s="21"/>
      <c r="G2044" s="21"/>
      <c r="H2044" s="22"/>
      <c r="I2044" s="22"/>
    </row>
    <row r="2045" spans="3:9" x14ac:dyDescent="0.2">
      <c r="C2045" s="21"/>
      <c r="D2045" s="21"/>
      <c r="E2045" s="21"/>
      <c r="F2045" s="21"/>
      <c r="G2045" s="21"/>
      <c r="H2045" s="22"/>
      <c r="I2045" s="22"/>
    </row>
    <row r="2046" spans="3:9" x14ac:dyDescent="0.2">
      <c r="C2046" s="21"/>
      <c r="D2046" s="21"/>
      <c r="E2046" s="21"/>
      <c r="F2046" s="21"/>
      <c r="G2046" s="21"/>
      <c r="H2046" s="22"/>
      <c r="I2046" s="22"/>
    </row>
    <row r="2047" spans="3:9" x14ac:dyDescent="0.2">
      <c r="C2047" s="21"/>
      <c r="D2047" s="21"/>
      <c r="E2047" s="21"/>
      <c r="F2047" s="21"/>
      <c r="G2047" s="21"/>
      <c r="H2047" s="22"/>
      <c r="I2047" s="22"/>
    </row>
    <row r="2048" spans="3:9" x14ac:dyDescent="0.2">
      <c r="C2048" s="21"/>
      <c r="D2048" s="21"/>
      <c r="E2048" s="21"/>
      <c r="F2048" s="21"/>
      <c r="G2048" s="21"/>
      <c r="H2048" s="22"/>
      <c r="I2048" s="22"/>
    </row>
    <row r="2049" spans="3:9" x14ac:dyDescent="0.2">
      <c r="C2049" s="21"/>
      <c r="D2049" s="21"/>
      <c r="E2049" s="21"/>
      <c r="F2049" s="21"/>
      <c r="G2049" s="21"/>
      <c r="H2049" s="22"/>
      <c r="I2049" s="22"/>
    </row>
    <row r="2050" spans="3:9" x14ac:dyDescent="0.2">
      <c r="C2050" s="21"/>
      <c r="D2050" s="21"/>
      <c r="E2050" s="21"/>
      <c r="F2050" s="21"/>
      <c r="G2050" s="21"/>
      <c r="H2050" s="22"/>
      <c r="I2050" s="22"/>
    </row>
    <row r="2051" spans="3:9" x14ac:dyDescent="0.2">
      <c r="C2051" s="21"/>
      <c r="D2051" s="21"/>
      <c r="E2051" s="21"/>
      <c r="F2051" s="21"/>
      <c r="G2051" s="21"/>
      <c r="H2051" s="22"/>
      <c r="I2051" s="22"/>
    </row>
    <row r="2052" spans="3:9" x14ac:dyDescent="0.2">
      <c r="C2052" s="21"/>
      <c r="D2052" s="21"/>
      <c r="E2052" s="21"/>
      <c r="F2052" s="21"/>
      <c r="G2052" s="21"/>
      <c r="H2052" s="22"/>
      <c r="I2052" s="22"/>
    </row>
    <row r="2053" spans="3:9" x14ac:dyDescent="0.2">
      <c r="C2053" s="21"/>
      <c r="D2053" s="21"/>
      <c r="E2053" s="21"/>
      <c r="F2053" s="21"/>
      <c r="G2053" s="21"/>
      <c r="H2053" s="22"/>
      <c r="I2053" s="22"/>
    </row>
    <row r="2054" spans="3:9" x14ac:dyDescent="0.2">
      <c r="C2054" s="21"/>
      <c r="D2054" s="21"/>
      <c r="E2054" s="21"/>
      <c r="F2054" s="21"/>
      <c r="G2054" s="21"/>
      <c r="H2054" s="22"/>
      <c r="I2054" s="22"/>
    </row>
    <row r="2055" spans="3:9" x14ac:dyDescent="0.2">
      <c r="C2055" s="21"/>
      <c r="D2055" s="21"/>
      <c r="E2055" s="21"/>
      <c r="F2055" s="21"/>
      <c r="G2055" s="21"/>
      <c r="H2055" s="22"/>
      <c r="I2055" s="22"/>
    </row>
    <row r="2056" spans="3:9" x14ac:dyDescent="0.2">
      <c r="C2056" s="21"/>
      <c r="D2056" s="21"/>
      <c r="E2056" s="21"/>
      <c r="F2056" s="21"/>
      <c r="G2056" s="21"/>
      <c r="H2056" s="22"/>
      <c r="I2056" s="22"/>
    </row>
    <row r="2057" spans="3:9" x14ac:dyDescent="0.2">
      <c r="C2057" s="21"/>
      <c r="D2057" s="21"/>
      <c r="E2057" s="21"/>
      <c r="F2057" s="21"/>
      <c r="G2057" s="21"/>
      <c r="H2057" s="22"/>
      <c r="I2057" s="22"/>
    </row>
    <row r="2058" spans="3:9" x14ac:dyDescent="0.2">
      <c r="C2058" s="21"/>
      <c r="D2058" s="21"/>
      <c r="E2058" s="21"/>
      <c r="F2058" s="21"/>
      <c r="G2058" s="21"/>
      <c r="H2058" s="22"/>
      <c r="I2058" s="22"/>
    </row>
    <row r="2059" spans="3:9" x14ac:dyDescent="0.2">
      <c r="C2059" s="21"/>
      <c r="D2059" s="21"/>
      <c r="E2059" s="21"/>
      <c r="F2059" s="21"/>
      <c r="G2059" s="21"/>
      <c r="H2059" s="22"/>
      <c r="I2059" s="22"/>
    </row>
    <row r="2060" spans="3:9" x14ac:dyDescent="0.2">
      <c r="C2060" s="21"/>
      <c r="D2060" s="21"/>
      <c r="E2060" s="21"/>
      <c r="F2060" s="21"/>
      <c r="G2060" s="21"/>
      <c r="H2060" s="22"/>
      <c r="I2060" s="22"/>
    </row>
    <row r="2061" spans="3:9" x14ac:dyDescent="0.2">
      <c r="C2061" s="21"/>
      <c r="D2061" s="21"/>
      <c r="E2061" s="21"/>
      <c r="F2061" s="21"/>
      <c r="G2061" s="21"/>
      <c r="H2061" s="22"/>
      <c r="I2061" s="22"/>
    </row>
    <row r="2062" spans="3:9" x14ac:dyDescent="0.2">
      <c r="C2062" s="21"/>
      <c r="D2062" s="21"/>
      <c r="E2062" s="21"/>
      <c r="F2062" s="21"/>
      <c r="G2062" s="21"/>
      <c r="H2062" s="22"/>
      <c r="I2062" s="22"/>
    </row>
    <row r="2063" spans="3:9" x14ac:dyDescent="0.2">
      <c r="C2063" s="21"/>
      <c r="D2063" s="21"/>
      <c r="E2063" s="21"/>
      <c r="F2063" s="21"/>
      <c r="G2063" s="21"/>
      <c r="H2063" s="22"/>
      <c r="I2063" s="22"/>
    </row>
    <row r="2064" spans="3:9" x14ac:dyDescent="0.2">
      <c r="C2064" s="21"/>
      <c r="D2064" s="21"/>
      <c r="E2064" s="21"/>
      <c r="F2064" s="21"/>
      <c r="G2064" s="21"/>
      <c r="H2064" s="22"/>
      <c r="I2064" s="22"/>
    </row>
    <row r="2065" spans="3:9" x14ac:dyDescent="0.2">
      <c r="C2065" s="21"/>
      <c r="D2065" s="21"/>
      <c r="E2065" s="21"/>
      <c r="F2065" s="21"/>
      <c r="G2065" s="21"/>
      <c r="H2065" s="22"/>
      <c r="I2065" s="22"/>
    </row>
    <row r="2066" spans="3:9" x14ac:dyDescent="0.2">
      <c r="C2066" s="21"/>
      <c r="D2066" s="21"/>
      <c r="E2066" s="21"/>
      <c r="F2066" s="21"/>
      <c r="G2066" s="21"/>
      <c r="H2066" s="22"/>
      <c r="I2066" s="22"/>
    </row>
    <row r="2067" spans="3:9" x14ac:dyDescent="0.2">
      <c r="C2067" s="21"/>
      <c r="D2067" s="21"/>
      <c r="E2067" s="21"/>
      <c r="F2067" s="21"/>
      <c r="G2067" s="21"/>
      <c r="H2067" s="22"/>
      <c r="I2067" s="22"/>
    </row>
    <row r="2068" spans="3:9" x14ac:dyDescent="0.2">
      <c r="C2068" s="21"/>
      <c r="D2068" s="21"/>
      <c r="E2068" s="21"/>
      <c r="F2068" s="21"/>
      <c r="G2068" s="21"/>
      <c r="H2068" s="22"/>
      <c r="I2068" s="22"/>
    </row>
    <row r="2069" spans="3:9" x14ac:dyDescent="0.2">
      <c r="C2069" s="21"/>
      <c r="D2069" s="21"/>
      <c r="E2069" s="21"/>
      <c r="F2069" s="21"/>
      <c r="G2069" s="21"/>
      <c r="H2069" s="22"/>
      <c r="I2069" s="22"/>
    </row>
    <row r="2070" spans="3:9" x14ac:dyDescent="0.2">
      <c r="C2070" s="21"/>
      <c r="D2070" s="21"/>
      <c r="E2070" s="21"/>
      <c r="F2070" s="21"/>
      <c r="G2070" s="21"/>
      <c r="H2070" s="22"/>
      <c r="I2070" s="22"/>
    </row>
    <row r="2071" spans="3:9" x14ac:dyDescent="0.2">
      <c r="C2071" s="21"/>
      <c r="D2071" s="21"/>
      <c r="E2071" s="21"/>
      <c r="F2071" s="21"/>
      <c r="G2071" s="21"/>
      <c r="H2071" s="22"/>
      <c r="I2071" s="22"/>
    </row>
    <row r="2072" spans="3:9" x14ac:dyDescent="0.2">
      <c r="C2072" s="21"/>
      <c r="D2072" s="21"/>
      <c r="E2072" s="21"/>
      <c r="F2072" s="21"/>
      <c r="G2072" s="21"/>
      <c r="H2072" s="22"/>
      <c r="I2072" s="22"/>
    </row>
    <row r="2073" spans="3:9" x14ac:dyDescent="0.2">
      <c r="C2073" s="21"/>
      <c r="D2073" s="21"/>
      <c r="E2073" s="21"/>
      <c r="F2073" s="21"/>
      <c r="G2073" s="21"/>
      <c r="H2073" s="22"/>
      <c r="I2073" s="22"/>
    </row>
    <row r="2074" spans="3:9" x14ac:dyDescent="0.2">
      <c r="C2074" s="21"/>
      <c r="D2074" s="21"/>
      <c r="E2074" s="21"/>
      <c r="F2074" s="21"/>
      <c r="G2074" s="21"/>
      <c r="H2074" s="22"/>
      <c r="I2074" s="22"/>
    </row>
    <row r="2075" spans="3:9" x14ac:dyDescent="0.2">
      <c r="C2075" s="21"/>
      <c r="D2075" s="21"/>
      <c r="E2075" s="21"/>
      <c r="F2075" s="21"/>
      <c r="G2075" s="21"/>
      <c r="H2075" s="22"/>
      <c r="I2075" s="22"/>
    </row>
    <row r="2076" spans="3:9" x14ac:dyDescent="0.2">
      <c r="C2076" s="21"/>
      <c r="D2076" s="21"/>
      <c r="E2076" s="21"/>
      <c r="F2076" s="21"/>
      <c r="G2076" s="21"/>
      <c r="H2076" s="22"/>
      <c r="I2076" s="22"/>
    </row>
    <row r="2077" spans="3:9" x14ac:dyDescent="0.2">
      <c r="C2077" s="21"/>
      <c r="D2077" s="21"/>
      <c r="E2077" s="21"/>
      <c r="F2077" s="21"/>
      <c r="G2077" s="21"/>
      <c r="H2077" s="22"/>
      <c r="I2077" s="22"/>
    </row>
    <row r="2078" spans="3:9" x14ac:dyDescent="0.2">
      <c r="C2078" s="21"/>
      <c r="D2078" s="21"/>
      <c r="E2078" s="21"/>
      <c r="F2078" s="21"/>
      <c r="G2078" s="21"/>
      <c r="H2078" s="22"/>
      <c r="I2078" s="22"/>
    </row>
    <row r="2079" spans="3:9" x14ac:dyDescent="0.2">
      <c r="C2079" s="21"/>
      <c r="D2079" s="21"/>
      <c r="E2079" s="21"/>
      <c r="F2079" s="21"/>
      <c r="G2079" s="21"/>
      <c r="H2079" s="22"/>
      <c r="I2079" s="22"/>
    </row>
    <row r="2080" spans="3:9" x14ac:dyDescent="0.2">
      <c r="C2080" s="21"/>
      <c r="D2080" s="21"/>
      <c r="E2080" s="21"/>
      <c r="F2080" s="21"/>
      <c r="G2080" s="21"/>
      <c r="H2080" s="22"/>
      <c r="I2080" s="22"/>
    </row>
    <row r="2081" spans="3:9" x14ac:dyDescent="0.2">
      <c r="C2081" s="21"/>
      <c r="D2081" s="21"/>
      <c r="E2081" s="21"/>
      <c r="F2081" s="21"/>
      <c r="G2081" s="21"/>
      <c r="H2081" s="22"/>
      <c r="I2081" s="22"/>
    </row>
    <row r="2082" spans="3:9" x14ac:dyDescent="0.2">
      <c r="C2082" s="21"/>
      <c r="D2082" s="21"/>
      <c r="E2082" s="21"/>
      <c r="F2082" s="21"/>
      <c r="G2082" s="21"/>
      <c r="H2082" s="22"/>
      <c r="I2082" s="22"/>
    </row>
    <row r="2083" spans="3:9" x14ac:dyDescent="0.2">
      <c r="C2083" s="21"/>
      <c r="D2083" s="21"/>
      <c r="E2083" s="21"/>
      <c r="F2083" s="21"/>
      <c r="G2083" s="21"/>
      <c r="H2083" s="22"/>
      <c r="I2083" s="22"/>
    </row>
    <row r="2084" spans="3:9" x14ac:dyDescent="0.2">
      <c r="C2084" s="21"/>
      <c r="D2084" s="21"/>
      <c r="E2084" s="21"/>
      <c r="F2084" s="21"/>
      <c r="G2084" s="21"/>
      <c r="H2084" s="22"/>
      <c r="I2084" s="22"/>
    </row>
    <row r="2085" spans="3:9" x14ac:dyDescent="0.2">
      <c r="C2085" s="21"/>
      <c r="D2085" s="21"/>
      <c r="E2085" s="21"/>
      <c r="F2085" s="21"/>
      <c r="G2085" s="21"/>
      <c r="H2085" s="22"/>
      <c r="I2085" s="22"/>
    </row>
    <row r="2086" spans="3:9" x14ac:dyDescent="0.2">
      <c r="C2086" s="21"/>
      <c r="D2086" s="21"/>
      <c r="E2086" s="21"/>
      <c r="F2086" s="21"/>
      <c r="G2086" s="21"/>
      <c r="H2086" s="22"/>
      <c r="I2086" s="22"/>
    </row>
    <row r="2087" spans="3:9" x14ac:dyDescent="0.2">
      <c r="C2087" s="21"/>
      <c r="D2087" s="21"/>
      <c r="E2087" s="21"/>
      <c r="F2087" s="21"/>
      <c r="G2087" s="21"/>
      <c r="H2087" s="22"/>
      <c r="I2087" s="22"/>
    </row>
    <row r="2088" spans="3:9" x14ac:dyDescent="0.2">
      <c r="C2088" s="21"/>
      <c r="D2088" s="21"/>
      <c r="E2088" s="21"/>
      <c r="F2088" s="21"/>
      <c r="G2088" s="21"/>
      <c r="H2088" s="22"/>
      <c r="I2088" s="22"/>
    </row>
    <row r="2089" spans="3:9" x14ac:dyDescent="0.2">
      <c r="C2089" s="21"/>
      <c r="D2089" s="21"/>
      <c r="E2089" s="21"/>
      <c r="F2089" s="21"/>
      <c r="G2089" s="21"/>
      <c r="H2089" s="22"/>
      <c r="I2089" s="22"/>
    </row>
    <row r="2090" spans="3:9" x14ac:dyDescent="0.2">
      <c r="C2090" s="21"/>
      <c r="D2090" s="21"/>
      <c r="E2090" s="21"/>
      <c r="F2090" s="21"/>
      <c r="G2090" s="21"/>
      <c r="H2090" s="22"/>
      <c r="I2090" s="22"/>
    </row>
    <row r="2091" spans="3:9" x14ac:dyDescent="0.2">
      <c r="C2091" s="21"/>
      <c r="D2091" s="21"/>
      <c r="E2091" s="21"/>
      <c r="F2091" s="21"/>
      <c r="G2091" s="21"/>
      <c r="H2091" s="22"/>
      <c r="I2091" s="22"/>
    </row>
    <row r="2092" spans="3:9" x14ac:dyDescent="0.2">
      <c r="C2092" s="21"/>
      <c r="D2092" s="21"/>
      <c r="E2092" s="21"/>
      <c r="F2092" s="21"/>
      <c r="G2092" s="21"/>
      <c r="H2092" s="22"/>
      <c r="I2092" s="22"/>
    </row>
    <row r="2093" spans="3:9" x14ac:dyDescent="0.2">
      <c r="C2093" s="21"/>
      <c r="D2093" s="21"/>
      <c r="E2093" s="21"/>
      <c r="F2093" s="21"/>
      <c r="G2093" s="21"/>
      <c r="H2093" s="22"/>
      <c r="I2093" s="22"/>
    </row>
    <row r="2094" spans="3:9" x14ac:dyDescent="0.2">
      <c r="C2094" s="21"/>
      <c r="D2094" s="21"/>
      <c r="E2094" s="21"/>
      <c r="F2094" s="21"/>
      <c r="G2094" s="21"/>
      <c r="H2094" s="22"/>
      <c r="I2094" s="22"/>
    </row>
    <row r="2095" spans="3:9" x14ac:dyDescent="0.2">
      <c r="C2095" s="21"/>
      <c r="D2095" s="21"/>
      <c r="E2095" s="21"/>
      <c r="F2095" s="21"/>
      <c r="G2095" s="21"/>
      <c r="H2095" s="22"/>
      <c r="I2095" s="22"/>
    </row>
    <row r="2096" spans="3:9" x14ac:dyDescent="0.2">
      <c r="C2096" s="21"/>
      <c r="D2096" s="21"/>
      <c r="E2096" s="21"/>
      <c r="F2096" s="21"/>
      <c r="G2096" s="21"/>
      <c r="H2096" s="22"/>
      <c r="I2096" s="22"/>
    </row>
    <row r="2097" spans="3:9" x14ac:dyDescent="0.2">
      <c r="C2097" s="21"/>
      <c r="D2097" s="21"/>
      <c r="E2097" s="21"/>
      <c r="F2097" s="21"/>
      <c r="G2097" s="21"/>
      <c r="H2097" s="22"/>
      <c r="I2097" s="22"/>
    </row>
    <row r="2098" spans="3:9" x14ac:dyDescent="0.2">
      <c r="C2098" s="21"/>
      <c r="D2098" s="21"/>
      <c r="E2098" s="21"/>
      <c r="F2098" s="21"/>
      <c r="G2098" s="21"/>
      <c r="H2098" s="22"/>
      <c r="I2098" s="22"/>
    </row>
    <row r="2099" spans="3:9" x14ac:dyDescent="0.2">
      <c r="C2099" s="21"/>
      <c r="D2099" s="21"/>
      <c r="E2099" s="21"/>
      <c r="F2099" s="21"/>
      <c r="G2099" s="21"/>
      <c r="H2099" s="22"/>
      <c r="I2099" s="22"/>
    </row>
    <row r="2100" spans="3:9" x14ac:dyDescent="0.2">
      <c r="C2100" s="21"/>
      <c r="D2100" s="21"/>
      <c r="E2100" s="21"/>
      <c r="F2100" s="21"/>
      <c r="G2100" s="21"/>
      <c r="H2100" s="22"/>
      <c r="I2100" s="22"/>
    </row>
    <row r="2101" spans="3:9" x14ac:dyDescent="0.2">
      <c r="C2101" s="21"/>
      <c r="D2101" s="21"/>
      <c r="E2101" s="21"/>
      <c r="F2101" s="21"/>
      <c r="G2101" s="21"/>
      <c r="H2101" s="22"/>
      <c r="I2101" s="22"/>
    </row>
    <row r="2102" spans="3:9" x14ac:dyDescent="0.2">
      <c r="C2102" s="21"/>
      <c r="D2102" s="21"/>
      <c r="E2102" s="21"/>
      <c r="F2102" s="21"/>
      <c r="G2102" s="21"/>
      <c r="H2102" s="22"/>
      <c r="I2102" s="22"/>
    </row>
    <row r="2103" spans="3:9" x14ac:dyDescent="0.2">
      <c r="C2103" s="21"/>
      <c r="D2103" s="21"/>
      <c r="E2103" s="21"/>
      <c r="F2103" s="21"/>
      <c r="G2103" s="21"/>
      <c r="H2103" s="22"/>
      <c r="I2103" s="22"/>
    </row>
    <row r="2104" spans="3:9" x14ac:dyDescent="0.2">
      <c r="C2104" s="21"/>
      <c r="D2104" s="21"/>
      <c r="E2104" s="21"/>
      <c r="F2104" s="21"/>
      <c r="G2104" s="21"/>
      <c r="H2104" s="22"/>
      <c r="I2104" s="22"/>
    </row>
    <row r="2105" spans="3:9" x14ac:dyDescent="0.2">
      <c r="C2105" s="21"/>
      <c r="D2105" s="21"/>
      <c r="E2105" s="21"/>
      <c r="F2105" s="21"/>
      <c r="G2105" s="21"/>
      <c r="H2105" s="22"/>
      <c r="I2105" s="22"/>
    </row>
    <row r="2106" spans="3:9" x14ac:dyDescent="0.2">
      <c r="C2106" s="21"/>
      <c r="D2106" s="21"/>
      <c r="E2106" s="21"/>
      <c r="F2106" s="21"/>
      <c r="G2106" s="21"/>
      <c r="H2106" s="22"/>
      <c r="I2106" s="22"/>
    </row>
    <row r="2107" spans="3:9" x14ac:dyDescent="0.2">
      <c r="C2107" s="21"/>
      <c r="D2107" s="21"/>
      <c r="E2107" s="21"/>
      <c r="F2107" s="21"/>
      <c r="G2107" s="21"/>
      <c r="H2107" s="22"/>
      <c r="I2107" s="22"/>
    </row>
    <row r="2108" spans="3:9" x14ac:dyDescent="0.2">
      <c r="C2108" s="21"/>
      <c r="D2108" s="21"/>
      <c r="E2108" s="21"/>
      <c r="F2108" s="21"/>
      <c r="G2108" s="21"/>
      <c r="H2108" s="22"/>
      <c r="I2108" s="22"/>
    </row>
    <row r="2109" spans="3:9" x14ac:dyDescent="0.2">
      <c r="C2109" s="21"/>
      <c r="D2109" s="21"/>
      <c r="E2109" s="21"/>
      <c r="F2109" s="21"/>
      <c r="G2109" s="21"/>
      <c r="H2109" s="22"/>
      <c r="I2109" s="22"/>
    </row>
    <row r="2110" spans="3:9" x14ac:dyDescent="0.2">
      <c r="C2110" s="21"/>
      <c r="D2110" s="21"/>
      <c r="E2110" s="21"/>
      <c r="F2110" s="21"/>
      <c r="G2110" s="21"/>
      <c r="H2110" s="22"/>
      <c r="I2110" s="22"/>
    </row>
    <row r="2111" spans="3:9" x14ac:dyDescent="0.2">
      <c r="C2111" s="21"/>
      <c r="D2111" s="21"/>
      <c r="E2111" s="21"/>
      <c r="F2111" s="21"/>
      <c r="G2111" s="21"/>
      <c r="H2111" s="22"/>
      <c r="I2111" s="22"/>
    </row>
    <row r="2112" spans="3:9" x14ac:dyDescent="0.2">
      <c r="C2112" s="21"/>
      <c r="D2112" s="21"/>
      <c r="E2112" s="21"/>
      <c r="F2112" s="21"/>
      <c r="G2112" s="21"/>
      <c r="H2112" s="22"/>
      <c r="I2112" s="22"/>
    </row>
    <row r="2113" spans="3:9" x14ac:dyDescent="0.2">
      <c r="C2113" s="21"/>
      <c r="D2113" s="21"/>
      <c r="E2113" s="21"/>
      <c r="F2113" s="21"/>
      <c r="G2113" s="21"/>
      <c r="H2113" s="22"/>
      <c r="I2113" s="22"/>
    </row>
    <row r="2114" spans="3:9" x14ac:dyDescent="0.2">
      <c r="C2114" s="21"/>
      <c r="D2114" s="21"/>
      <c r="E2114" s="21"/>
      <c r="F2114" s="21"/>
      <c r="G2114" s="21"/>
      <c r="H2114" s="22"/>
      <c r="I2114" s="22"/>
    </row>
    <row r="2115" spans="3:9" x14ac:dyDescent="0.2">
      <c r="C2115" s="21"/>
      <c r="D2115" s="21"/>
      <c r="E2115" s="21"/>
      <c r="F2115" s="21"/>
      <c r="G2115" s="21"/>
      <c r="H2115" s="22"/>
      <c r="I2115" s="22"/>
    </row>
    <row r="2116" spans="3:9" x14ac:dyDescent="0.2">
      <c r="C2116" s="21"/>
      <c r="D2116" s="21"/>
      <c r="E2116" s="21"/>
      <c r="F2116" s="21"/>
      <c r="G2116" s="21"/>
      <c r="H2116" s="22"/>
      <c r="I2116" s="22"/>
    </row>
    <row r="2117" spans="3:9" x14ac:dyDescent="0.2">
      <c r="C2117" s="21"/>
      <c r="D2117" s="21"/>
      <c r="E2117" s="21"/>
      <c r="F2117" s="21"/>
      <c r="G2117" s="21"/>
      <c r="H2117" s="22"/>
      <c r="I2117" s="22"/>
    </row>
    <row r="2118" spans="3:9" x14ac:dyDescent="0.2">
      <c r="C2118" s="21"/>
      <c r="D2118" s="21"/>
      <c r="E2118" s="21"/>
      <c r="F2118" s="21"/>
      <c r="G2118" s="21"/>
      <c r="H2118" s="22"/>
      <c r="I2118" s="22"/>
    </row>
    <row r="2119" spans="3:9" x14ac:dyDescent="0.2">
      <c r="C2119" s="21"/>
      <c r="D2119" s="21"/>
      <c r="E2119" s="21"/>
      <c r="F2119" s="21"/>
      <c r="G2119" s="21"/>
      <c r="H2119" s="22"/>
      <c r="I2119" s="22"/>
    </row>
    <row r="2120" spans="3:9" x14ac:dyDescent="0.2">
      <c r="C2120" s="21"/>
      <c r="D2120" s="21"/>
      <c r="E2120" s="21"/>
      <c r="F2120" s="21"/>
      <c r="G2120" s="21"/>
      <c r="H2120" s="22"/>
      <c r="I2120" s="22"/>
    </row>
    <row r="2121" spans="3:9" x14ac:dyDescent="0.2">
      <c r="C2121" s="21"/>
      <c r="D2121" s="21"/>
      <c r="E2121" s="21"/>
      <c r="F2121" s="21"/>
      <c r="G2121" s="21"/>
      <c r="H2121" s="22"/>
      <c r="I2121" s="22"/>
    </row>
    <row r="2122" spans="3:9" x14ac:dyDescent="0.2">
      <c r="C2122" s="21"/>
      <c r="D2122" s="21"/>
      <c r="E2122" s="21"/>
      <c r="F2122" s="21"/>
      <c r="G2122" s="21"/>
      <c r="H2122" s="22"/>
      <c r="I2122" s="22"/>
    </row>
    <row r="2123" spans="3:9" x14ac:dyDescent="0.2">
      <c r="C2123" s="21"/>
      <c r="D2123" s="21"/>
      <c r="E2123" s="21"/>
      <c r="F2123" s="21"/>
      <c r="G2123" s="21"/>
      <c r="H2123" s="22"/>
      <c r="I2123" s="22"/>
    </row>
    <row r="2124" spans="3:9" x14ac:dyDescent="0.2">
      <c r="C2124" s="21"/>
      <c r="D2124" s="21"/>
      <c r="E2124" s="21"/>
      <c r="F2124" s="21"/>
      <c r="G2124" s="21"/>
      <c r="H2124" s="22"/>
      <c r="I2124" s="22"/>
    </row>
    <row r="2125" spans="3:9" x14ac:dyDescent="0.2">
      <c r="C2125" s="21"/>
      <c r="D2125" s="21"/>
      <c r="E2125" s="21"/>
      <c r="F2125" s="21"/>
      <c r="G2125" s="21"/>
      <c r="H2125" s="22"/>
      <c r="I2125" s="22"/>
    </row>
    <row r="2126" spans="3:9" x14ac:dyDescent="0.2">
      <c r="C2126" s="21"/>
      <c r="D2126" s="21"/>
      <c r="E2126" s="21"/>
      <c r="F2126" s="21"/>
      <c r="G2126" s="21"/>
      <c r="H2126" s="22"/>
      <c r="I2126" s="22"/>
    </row>
    <row r="2127" spans="3:9" x14ac:dyDescent="0.2">
      <c r="C2127" s="21"/>
      <c r="D2127" s="21"/>
      <c r="E2127" s="21"/>
      <c r="F2127" s="21"/>
      <c r="G2127" s="21"/>
      <c r="H2127" s="22"/>
      <c r="I2127" s="22"/>
    </row>
    <row r="2128" spans="3:9" x14ac:dyDescent="0.2">
      <c r="C2128" s="21"/>
      <c r="D2128" s="21"/>
      <c r="E2128" s="21"/>
      <c r="F2128" s="21"/>
      <c r="G2128" s="21"/>
      <c r="H2128" s="22"/>
      <c r="I2128" s="22"/>
    </row>
    <row r="2129" spans="3:9" x14ac:dyDescent="0.2">
      <c r="C2129" s="21"/>
      <c r="D2129" s="21"/>
      <c r="E2129" s="21"/>
      <c r="F2129" s="21"/>
      <c r="G2129" s="21"/>
      <c r="H2129" s="22"/>
      <c r="I2129" s="22"/>
    </row>
    <row r="2130" spans="3:9" x14ac:dyDescent="0.2">
      <c r="C2130" s="21"/>
      <c r="D2130" s="21"/>
      <c r="E2130" s="21"/>
      <c r="F2130" s="21"/>
      <c r="G2130" s="21"/>
      <c r="H2130" s="22"/>
      <c r="I2130" s="22"/>
    </row>
    <row r="2131" spans="3:9" x14ac:dyDescent="0.2">
      <c r="C2131" s="21"/>
      <c r="D2131" s="21"/>
      <c r="E2131" s="21"/>
      <c r="F2131" s="21"/>
      <c r="G2131" s="21"/>
      <c r="H2131" s="22"/>
      <c r="I2131" s="22"/>
    </row>
    <row r="2132" spans="3:9" x14ac:dyDescent="0.2">
      <c r="C2132" s="21"/>
      <c r="D2132" s="21"/>
      <c r="E2132" s="21"/>
      <c r="F2132" s="21"/>
      <c r="G2132" s="21"/>
      <c r="H2132" s="22"/>
      <c r="I2132" s="22"/>
    </row>
    <row r="2133" spans="3:9" x14ac:dyDescent="0.2">
      <c r="C2133" s="21"/>
      <c r="D2133" s="21"/>
      <c r="E2133" s="21"/>
      <c r="F2133" s="21"/>
      <c r="G2133" s="21"/>
      <c r="H2133" s="22"/>
      <c r="I2133" s="22"/>
    </row>
    <row r="2134" spans="3:9" x14ac:dyDescent="0.2">
      <c r="C2134" s="21"/>
      <c r="D2134" s="21"/>
      <c r="E2134" s="21"/>
      <c r="F2134" s="21"/>
      <c r="G2134" s="21"/>
      <c r="H2134" s="22"/>
      <c r="I2134" s="22"/>
    </row>
    <row r="2135" spans="3:9" x14ac:dyDescent="0.2">
      <c r="C2135" s="21"/>
      <c r="D2135" s="21"/>
      <c r="E2135" s="21"/>
      <c r="F2135" s="21"/>
      <c r="G2135" s="21"/>
      <c r="H2135" s="22"/>
      <c r="I2135" s="22"/>
    </row>
    <row r="2136" spans="3:9" x14ac:dyDescent="0.2">
      <c r="C2136" s="21"/>
      <c r="D2136" s="21"/>
      <c r="E2136" s="21"/>
      <c r="F2136" s="21"/>
      <c r="G2136" s="21"/>
      <c r="H2136" s="22"/>
      <c r="I2136" s="22"/>
    </row>
    <row r="2137" spans="3:9" x14ac:dyDescent="0.2">
      <c r="C2137" s="21"/>
      <c r="D2137" s="21"/>
      <c r="E2137" s="21"/>
      <c r="F2137" s="21"/>
      <c r="G2137" s="21"/>
      <c r="H2137" s="22"/>
      <c r="I2137" s="22"/>
    </row>
    <row r="2138" spans="3:9" x14ac:dyDescent="0.2">
      <c r="C2138" s="21"/>
      <c r="D2138" s="21"/>
      <c r="E2138" s="21"/>
      <c r="F2138" s="21"/>
      <c r="G2138" s="21"/>
      <c r="H2138" s="22"/>
      <c r="I2138" s="22"/>
    </row>
    <row r="2139" spans="3:9" x14ac:dyDescent="0.2">
      <c r="C2139" s="21"/>
      <c r="D2139" s="21"/>
      <c r="E2139" s="21"/>
      <c r="F2139" s="21"/>
      <c r="G2139" s="21"/>
      <c r="H2139" s="22"/>
      <c r="I2139" s="22"/>
    </row>
    <row r="2140" spans="3:9" x14ac:dyDescent="0.2">
      <c r="C2140" s="21"/>
      <c r="D2140" s="21"/>
      <c r="E2140" s="21"/>
      <c r="F2140" s="21"/>
      <c r="G2140" s="21"/>
      <c r="H2140" s="22"/>
      <c r="I2140" s="22"/>
    </row>
    <row r="2141" spans="3:9" x14ac:dyDescent="0.2">
      <c r="C2141" s="21"/>
      <c r="D2141" s="21"/>
      <c r="E2141" s="21"/>
      <c r="F2141" s="21"/>
      <c r="G2141" s="21"/>
      <c r="H2141" s="22"/>
      <c r="I2141" s="22"/>
    </row>
    <row r="2142" spans="3:9" x14ac:dyDescent="0.2">
      <c r="C2142" s="21"/>
      <c r="D2142" s="21"/>
      <c r="E2142" s="21"/>
      <c r="F2142" s="21"/>
      <c r="G2142" s="21"/>
      <c r="H2142" s="22"/>
      <c r="I2142" s="22"/>
    </row>
    <row r="2143" spans="3:9" x14ac:dyDescent="0.2">
      <c r="C2143" s="21"/>
      <c r="D2143" s="21"/>
      <c r="E2143" s="21"/>
      <c r="F2143" s="21"/>
      <c r="G2143" s="21"/>
      <c r="H2143" s="22"/>
      <c r="I2143" s="22"/>
    </row>
    <row r="2144" spans="3:9" x14ac:dyDescent="0.2">
      <c r="C2144" s="21"/>
      <c r="D2144" s="21"/>
      <c r="E2144" s="21"/>
      <c r="F2144" s="21"/>
      <c r="G2144" s="21"/>
      <c r="H2144" s="22"/>
      <c r="I2144" s="22"/>
    </row>
    <row r="2145" spans="3:9" x14ac:dyDescent="0.2">
      <c r="C2145" s="21"/>
      <c r="D2145" s="21"/>
      <c r="E2145" s="21"/>
      <c r="F2145" s="21"/>
      <c r="G2145" s="21"/>
      <c r="H2145" s="22"/>
      <c r="I2145" s="22"/>
    </row>
    <row r="2146" spans="3:9" x14ac:dyDescent="0.2">
      <c r="C2146" s="21"/>
      <c r="D2146" s="21"/>
      <c r="E2146" s="21"/>
      <c r="F2146" s="21"/>
      <c r="G2146" s="21"/>
      <c r="H2146" s="22"/>
      <c r="I2146" s="22"/>
    </row>
    <row r="2147" spans="3:9" x14ac:dyDescent="0.2">
      <c r="C2147" s="21"/>
      <c r="D2147" s="21"/>
      <c r="E2147" s="21"/>
      <c r="F2147" s="21"/>
      <c r="G2147" s="21"/>
      <c r="H2147" s="22"/>
      <c r="I2147" s="22"/>
    </row>
    <row r="2148" spans="3:9" x14ac:dyDescent="0.2">
      <c r="C2148" s="21"/>
      <c r="D2148" s="21"/>
      <c r="E2148" s="21"/>
      <c r="F2148" s="21"/>
      <c r="G2148" s="21"/>
      <c r="H2148" s="22"/>
      <c r="I2148" s="22"/>
    </row>
    <row r="2149" spans="3:9" x14ac:dyDescent="0.2">
      <c r="C2149" s="21"/>
      <c r="D2149" s="21"/>
      <c r="E2149" s="21"/>
      <c r="F2149" s="21"/>
      <c r="G2149" s="21"/>
      <c r="H2149" s="22"/>
      <c r="I2149" s="22"/>
    </row>
    <row r="2150" spans="3:9" x14ac:dyDescent="0.2">
      <c r="C2150" s="21"/>
      <c r="D2150" s="21"/>
      <c r="E2150" s="21"/>
      <c r="F2150" s="21"/>
      <c r="G2150" s="21"/>
      <c r="H2150" s="22"/>
      <c r="I2150" s="22"/>
    </row>
    <row r="2151" spans="3:9" x14ac:dyDescent="0.2">
      <c r="C2151" s="21"/>
      <c r="D2151" s="21"/>
      <c r="E2151" s="21"/>
      <c r="F2151" s="21"/>
      <c r="G2151" s="21"/>
      <c r="H2151" s="22"/>
      <c r="I2151" s="22"/>
    </row>
    <row r="2152" spans="3:9" x14ac:dyDescent="0.2">
      <c r="C2152" s="21"/>
      <c r="D2152" s="21"/>
      <c r="E2152" s="21"/>
      <c r="F2152" s="21"/>
      <c r="G2152" s="21"/>
      <c r="H2152" s="22"/>
      <c r="I2152" s="22"/>
    </row>
    <row r="2153" spans="3:9" x14ac:dyDescent="0.2">
      <c r="C2153" s="21"/>
      <c r="D2153" s="21"/>
      <c r="E2153" s="21"/>
      <c r="F2153" s="21"/>
      <c r="G2153" s="21"/>
      <c r="H2153" s="22"/>
      <c r="I2153" s="22"/>
    </row>
    <row r="2154" spans="3:9" x14ac:dyDescent="0.2">
      <c r="C2154" s="21"/>
      <c r="D2154" s="21"/>
      <c r="E2154" s="21"/>
      <c r="F2154" s="21"/>
      <c r="G2154" s="21"/>
      <c r="H2154" s="22"/>
      <c r="I2154" s="22"/>
    </row>
    <row r="2155" spans="3:9" x14ac:dyDescent="0.2">
      <c r="C2155" s="21"/>
      <c r="D2155" s="21"/>
      <c r="E2155" s="21"/>
      <c r="F2155" s="21"/>
      <c r="G2155" s="21"/>
      <c r="H2155" s="22"/>
      <c r="I2155" s="22"/>
    </row>
    <row r="2156" spans="3:9" x14ac:dyDescent="0.2">
      <c r="C2156" s="21"/>
      <c r="D2156" s="21"/>
      <c r="E2156" s="21"/>
      <c r="F2156" s="21"/>
      <c r="G2156" s="21"/>
      <c r="H2156" s="22"/>
      <c r="I2156" s="22"/>
    </row>
    <row r="2157" spans="3:9" x14ac:dyDescent="0.2">
      <c r="C2157" s="21"/>
      <c r="D2157" s="21"/>
      <c r="E2157" s="21"/>
      <c r="F2157" s="21"/>
      <c r="G2157" s="21"/>
      <c r="H2157" s="22"/>
      <c r="I2157" s="22"/>
    </row>
    <row r="2158" spans="3:9" x14ac:dyDescent="0.2">
      <c r="C2158" s="21"/>
      <c r="D2158" s="21"/>
      <c r="E2158" s="21"/>
      <c r="F2158" s="21"/>
      <c r="G2158" s="21"/>
      <c r="H2158" s="22"/>
      <c r="I2158" s="22"/>
    </row>
    <row r="2159" spans="3:9" x14ac:dyDescent="0.2">
      <c r="C2159" s="21"/>
      <c r="D2159" s="21"/>
      <c r="E2159" s="21"/>
      <c r="F2159" s="21"/>
      <c r="G2159" s="21"/>
      <c r="H2159" s="22"/>
      <c r="I2159" s="22"/>
    </row>
    <row r="2160" spans="3:9" x14ac:dyDescent="0.2">
      <c r="C2160" s="21"/>
      <c r="D2160" s="21"/>
      <c r="E2160" s="21"/>
      <c r="F2160" s="21"/>
      <c r="G2160" s="21"/>
      <c r="H2160" s="22"/>
      <c r="I2160" s="22"/>
    </row>
    <row r="2161" spans="3:9" x14ac:dyDescent="0.2">
      <c r="C2161" s="21"/>
      <c r="D2161" s="21"/>
      <c r="E2161" s="21"/>
      <c r="F2161" s="21"/>
      <c r="G2161" s="21"/>
      <c r="H2161" s="22"/>
      <c r="I2161" s="22"/>
    </row>
    <row r="2162" spans="3:9" x14ac:dyDescent="0.2">
      <c r="C2162" s="21"/>
      <c r="D2162" s="21"/>
      <c r="E2162" s="21"/>
      <c r="F2162" s="21"/>
      <c r="G2162" s="21"/>
      <c r="H2162" s="22"/>
      <c r="I2162" s="22"/>
    </row>
    <row r="2163" spans="3:9" x14ac:dyDescent="0.2">
      <c r="C2163" s="21"/>
      <c r="D2163" s="21"/>
      <c r="E2163" s="21"/>
      <c r="F2163" s="21"/>
      <c r="G2163" s="21"/>
      <c r="H2163" s="22"/>
      <c r="I2163" s="22"/>
    </row>
    <row r="2164" spans="3:9" x14ac:dyDescent="0.2">
      <c r="C2164" s="21"/>
      <c r="D2164" s="21"/>
      <c r="E2164" s="21"/>
      <c r="F2164" s="21"/>
      <c r="G2164" s="21"/>
      <c r="H2164" s="22"/>
      <c r="I2164" s="22"/>
    </row>
    <row r="2165" spans="3:9" x14ac:dyDescent="0.2">
      <c r="C2165" s="21"/>
      <c r="D2165" s="21"/>
      <c r="E2165" s="21"/>
      <c r="F2165" s="21"/>
      <c r="G2165" s="21"/>
      <c r="H2165" s="22"/>
      <c r="I2165" s="22"/>
    </row>
    <row r="2166" spans="3:9" x14ac:dyDescent="0.2">
      <c r="C2166" s="21"/>
      <c r="D2166" s="21"/>
      <c r="E2166" s="21"/>
      <c r="F2166" s="21"/>
      <c r="G2166" s="21"/>
      <c r="H2166" s="22"/>
      <c r="I2166" s="22"/>
    </row>
    <row r="2167" spans="3:9" x14ac:dyDescent="0.2">
      <c r="C2167" s="21"/>
      <c r="D2167" s="21"/>
      <c r="E2167" s="21"/>
      <c r="F2167" s="21"/>
      <c r="G2167" s="21"/>
      <c r="H2167" s="22"/>
      <c r="I2167" s="22"/>
    </row>
    <row r="2168" spans="3:9" x14ac:dyDescent="0.2">
      <c r="C2168" s="21"/>
      <c r="D2168" s="21"/>
      <c r="E2168" s="21"/>
      <c r="F2168" s="21"/>
      <c r="G2168" s="21"/>
      <c r="H2168" s="22"/>
      <c r="I2168" s="22"/>
    </row>
    <row r="2169" spans="3:9" x14ac:dyDescent="0.2">
      <c r="C2169" s="21"/>
      <c r="D2169" s="21"/>
      <c r="E2169" s="21"/>
      <c r="F2169" s="21"/>
      <c r="G2169" s="21"/>
      <c r="H2169" s="22"/>
      <c r="I2169" s="22"/>
    </row>
    <row r="2170" spans="3:9" x14ac:dyDescent="0.2">
      <c r="C2170" s="21"/>
      <c r="D2170" s="21"/>
      <c r="E2170" s="21"/>
      <c r="F2170" s="21"/>
      <c r="G2170" s="21"/>
      <c r="H2170" s="22"/>
      <c r="I2170" s="22"/>
    </row>
    <row r="2171" spans="3:9" x14ac:dyDescent="0.2">
      <c r="C2171" s="21"/>
      <c r="D2171" s="21"/>
      <c r="E2171" s="21"/>
      <c r="F2171" s="21"/>
      <c r="G2171" s="21"/>
      <c r="H2171" s="22"/>
      <c r="I2171" s="22"/>
    </row>
    <row r="2172" spans="3:9" x14ac:dyDescent="0.2">
      <c r="C2172" s="21"/>
      <c r="D2172" s="21"/>
      <c r="E2172" s="21"/>
      <c r="F2172" s="21"/>
      <c r="G2172" s="21"/>
      <c r="H2172" s="22"/>
      <c r="I2172" s="22"/>
    </row>
    <row r="2173" spans="3:9" x14ac:dyDescent="0.2">
      <c r="C2173" s="21"/>
      <c r="D2173" s="21"/>
      <c r="E2173" s="21"/>
      <c r="F2173" s="21"/>
      <c r="G2173" s="21"/>
      <c r="H2173" s="22"/>
      <c r="I2173" s="22"/>
    </row>
    <row r="2174" spans="3:9" x14ac:dyDescent="0.2">
      <c r="C2174" s="21"/>
      <c r="D2174" s="21"/>
      <c r="E2174" s="21"/>
      <c r="F2174" s="21"/>
      <c r="G2174" s="21"/>
      <c r="H2174" s="22"/>
      <c r="I2174" s="22"/>
    </row>
    <row r="2175" spans="3:9" x14ac:dyDescent="0.2">
      <c r="C2175" s="21"/>
      <c r="D2175" s="21"/>
      <c r="E2175" s="21"/>
      <c r="F2175" s="21"/>
      <c r="G2175" s="21"/>
      <c r="H2175" s="22"/>
      <c r="I2175" s="22"/>
    </row>
    <row r="2176" spans="3:9" x14ac:dyDescent="0.2">
      <c r="C2176" s="21"/>
      <c r="D2176" s="21"/>
      <c r="E2176" s="21"/>
      <c r="F2176" s="21"/>
      <c r="G2176" s="21"/>
      <c r="H2176" s="22"/>
      <c r="I2176" s="22"/>
    </row>
    <row r="2177" spans="3:9" x14ac:dyDescent="0.2">
      <c r="C2177" s="21"/>
      <c r="D2177" s="21"/>
      <c r="E2177" s="21"/>
      <c r="F2177" s="21"/>
      <c r="G2177" s="21"/>
      <c r="H2177" s="22"/>
      <c r="I2177" s="22"/>
    </row>
    <row r="2178" spans="3:9" x14ac:dyDescent="0.2">
      <c r="C2178" s="21"/>
      <c r="D2178" s="21"/>
      <c r="E2178" s="21"/>
      <c r="F2178" s="21"/>
      <c r="G2178" s="21"/>
      <c r="H2178" s="22"/>
      <c r="I2178" s="22"/>
    </row>
    <row r="2179" spans="3:9" x14ac:dyDescent="0.2">
      <c r="C2179" s="21"/>
      <c r="D2179" s="21"/>
      <c r="E2179" s="21"/>
      <c r="F2179" s="21"/>
      <c r="G2179" s="21"/>
      <c r="H2179" s="22"/>
      <c r="I2179" s="22"/>
    </row>
    <row r="2180" spans="3:9" x14ac:dyDescent="0.2">
      <c r="C2180" s="21"/>
      <c r="D2180" s="21"/>
      <c r="E2180" s="21"/>
      <c r="F2180" s="21"/>
      <c r="G2180" s="21"/>
      <c r="H2180" s="22"/>
      <c r="I2180" s="22"/>
    </row>
    <row r="2181" spans="3:9" x14ac:dyDescent="0.2">
      <c r="C2181" s="21"/>
      <c r="D2181" s="21"/>
      <c r="E2181" s="21"/>
      <c r="F2181" s="21"/>
      <c r="G2181" s="21"/>
      <c r="H2181" s="22"/>
      <c r="I2181" s="22"/>
    </row>
    <row r="2182" spans="3:9" x14ac:dyDescent="0.2">
      <c r="C2182" s="21"/>
      <c r="D2182" s="21"/>
      <c r="E2182" s="21"/>
      <c r="F2182" s="21"/>
      <c r="G2182" s="21"/>
      <c r="H2182" s="22"/>
      <c r="I2182" s="22"/>
    </row>
    <row r="2183" spans="3:9" x14ac:dyDescent="0.2">
      <c r="C2183" s="21"/>
      <c r="D2183" s="21"/>
      <c r="E2183" s="21"/>
      <c r="F2183" s="21"/>
      <c r="G2183" s="21"/>
      <c r="H2183" s="22"/>
      <c r="I2183" s="22"/>
    </row>
    <row r="2184" spans="3:9" x14ac:dyDescent="0.2">
      <c r="C2184" s="21"/>
      <c r="D2184" s="21"/>
      <c r="E2184" s="21"/>
      <c r="F2184" s="21"/>
      <c r="G2184" s="21"/>
      <c r="H2184" s="22"/>
      <c r="I2184" s="22"/>
    </row>
    <row r="2185" spans="3:9" x14ac:dyDescent="0.2">
      <c r="C2185" s="21"/>
      <c r="D2185" s="21"/>
      <c r="E2185" s="21"/>
      <c r="F2185" s="21"/>
      <c r="G2185" s="21"/>
      <c r="H2185" s="22"/>
      <c r="I2185" s="22"/>
    </row>
    <row r="2186" spans="3:9" x14ac:dyDescent="0.2">
      <c r="C2186" s="21"/>
      <c r="D2186" s="21"/>
      <c r="E2186" s="21"/>
      <c r="F2186" s="21"/>
      <c r="G2186" s="21"/>
      <c r="H2186" s="22"/>
      <c r="I2186" s="22"/>
    </row>
    <row r="2187" spans="3:9" x14ac:dyDescent="0.2">
      <c r="C2187" s="21"/>
      <c r="D2187" s="21"/>
      <c r="E2187" s="21"/>
      <c r="F2187" s="21"/>
      <c r="G2187" s="21"/>
      <c r="H2187" s="22"/>
      <c r="I2187" s="22"/>
    </row>
    <row r="2188" spans="3:9" x14ac:dyDescent="0.2">
      <c r="C2188" s="21"/>
      <c r="D2188" s="21"/>
      <c r="E2188" s="21"/>
      <c r="F2188" s="21"/>
      <c r="G2188" s="21"/>
      <c r="H2188" s="22"/>
      <c r="I2188" s="22"/>
    </row>
    <row r="2189" spans="3:9" x14ac:dyDescent="0.2">
      <c r="C2189" s="21"/>
      <c r="D2189" s="21"/>
      <c r="E2189" s="21"/>
      <c r="F2189" s="21"/>
      <c r="G2189" s="21"/>
      <c r="H2189" s="22"/>
      <c r="I2189" s="22"/>
    </row>
    <row r="2190" spans="3:9" x14ac:dyDescent="0.2">
      <c r="C2190" s="21"/>
      <c r="D2190" s="21"/>
      <c r="E2190" s="21"/>
      <c r="F2190" s="21"/>
      <c r="G2190" s="21"/>
      <c r="H2190" s="22"/>
      <c r="I2190" s="22"/>
    </row>
    <row r="2191" spans="3:9" x14ac:dyDescent="0.2">
      <c r="C2191" s="21"/>
      <c r="D2191" s="21"/>
      <c r="E2191" s="21"/>
      <c r="F2191" s="21"/>
      <c r="G2191" s="21"/>
      <c r="H2191" s="22"/>
      <c r="I2191" s="22"/>
    </row>
    <row r="2192" spans="3:9" x14ac:dyDescent="0.2">
      <c r="C2192" s="21"/>
      <c r="D2192" s="21"/>
      <c r="E2192" s="21"/>
      <c r="F2192" s="21"/>
      <c r="G2192" s="21"/>
      <c r="H2192" s="22"/>
      <c r="I2192" s="22"/>
    </row>
    <row r="2193" spans="3:9" x14ac:dyDescent="0.2">
      <c r="C2193" s="21"/>
      <c r="D2193" s="21"/>
      <c r="E2193" s="21"/>
      <c r="F2193" s="21"/>
      <c r="G2193" s="21"/>
      <c r="H2193" s="22"/>
      <c r="I2193" s="22"/>
    </row>
    <row r="2194" spans="3:9" x14ac:dyDescent="0.2">
      <c r="C2194" s="21"/>
      <c r="D2194" s="21"/>
      <c r="E2194" s="21"/>
      <c r="F2194" s="21"/>
      <c r="G2194" s="21"/>
      <c r="H2194" s="22"/>
      <c r="I2194" s="22"/>
    </row>
    <row r="2195" spans="3:9" x14ac:dyDescent="0.2">
      <c r="C2195" s="21"/>
      <c r="D2195" s="21"/>
      <c r="E2195" s="21"/>
      <c r="F2195" s="21"/>
      <c r="G2195" s="21"/>
      <c r="H2195" s="22"/>
      <c r="I2195" s="22"/>
    </row>
    <row r="2196" spans="3:9" x14ac:dyDescent="0.2">
      <c r="C2196" s="21"/>
      <c r="D2196" s="21"/>
      <c r="E2196" s="21"/>
      <c r="F2196" s="21"/>
      <c r="G2196" s="21"/>
      <c r="H2196" s="22"/>
      <c r="I2196" s="22"/>
    </row>
    <row r="2197" spans="3:9" x14ac:dyDescent="0.2">
      <c r="C2197" s="21"/>
      <c r="D2197" s="21"/>
      <c r="E2197" s="21"/>
      <c r="F2197" s="21"/>
      <c r="G2197" s="21"/>
      <c r="H2197" s="22"/>
      <c r="I2197" s="22"/>
    </row>
    <row r="2198" spans="3:9" x14ac:dyDescent="0.2">
      <c r="C2198" s="21"/>
      <c r="D2198" s="21"/>
      <c r="E2198" s="21"/>
      <c r="F2198" s="21"/>
      <c r="G2198" s="21"/>
      <c r="H2198" s="22"/>
      <c r="I2198" s="22"/>
    </row>
    <row r="2199" spans="3:9" x14ac:dyDescent="0.2">
      <c r="C2199" s="21"/>
      <c r="D2199" s="21"/>
      <c r="E2199" s="21"/>
      <c r="F2199" s="21"/>
      <c r="G2199" s="21"/>
      <c r="H2199" s="22"/>
      <c r="I2199" s="22"/>
    </row>
    <row r="2200" spans="3:9" x14ac:dyDescent="0.2">
      <c r="C2200" s="21"/>
      <c r="D2200" s="21"/>
      <c r="E2200" s="21"/>
      <c r="F2200" s="21"/>
      <c r="G2200" s="21"/>
      <c r="H2200" s="22"/>
      <c r="I2200" s="22"/>
    </row>
    <row r="2201" spans="3:9" x14ac:dyDescent="0.2">
      <c r="C2201" s="21"/>
      <c r="D2201" s="21"/>
      <c r="E2201" s="21"/>
      <c r="F2201" s="21"/>
      <c r="G2201" s="21"/>
      <c r="H2201" s="22"/>
      <c r="I2201" s="22"/>
    </row>
    <row r="2202" spans="3:9" x14ac:dyDescent="0.2">
      <c r="C2202" s="21"/>
      <c r="D2202" s="21"/>
      <c r="E2202" s="21"/>
      <c r="F2202" s="21"/>
      <c r="G2202" s="21"/>
      <c r="H2202" s="22"/>
      <c r="I2202" s="22"/>
    </row>
    <row r="2203" spans="3:9" x14ac:dyDescent="0.2">
      <c r="C2203" s="21"/>
      <c r="D2203" s="21"/>
      <c r="E2203" s="21"/>
      <c r="F2203" s="21"/>
      <c r="G2203" s="21"/>
      <c r="H2203" s="22"/>
      <c r="I2203" s="22"/>
    </row>
    <row r="2204" spans="3:9" x14ac:dyDescent="0.2">
      <c r="C2204" s="21"/>
      <c r="D2204" s="21"/>
      <c r="E2204" s="21"/>
      <c r="F2204" s="21"/>
      <c r="G2204" s="21"/>
      <c r="H2204" s="22"/>
      <c r="I2204" s="22"/>
    </row>
    <row r="2205" spans="3:9" x14ac:dyDescent="0.2">
      <c r="C2205" s="21"/>
      <c r="D2205" s="21"/>
      <c r="E2205" s="21"/>
      <c r="F2205" s="21"/>
      <c r="G2205" s="21"/>
      <c r="H2205" s="22"/>
      <c r="I2205" s="22"/>
    </row>
    <row r="2206" spans="3:9" x14ac:dyDescent="0.2">
      <c r="C2206" s="21"/>
      <c r="D2206" s="21"/>
      <c r="E2206" s="21"/>
      <c r="F2206" s="21"/>
      <c r="G2206" s="21"/>
      <c r="H2206" s="22"/>
      <c r="I2206" s="22"/>
    </row>
    <row r="2207" spans="3:9" x14ac:dyDescent="0.2">
      <c r="C2207" s="21"/>
      <c r="D2207" s="21"/>
      <c r="E2207" s="21"/>
      <c r="F2207" s="21"/>
      <c r="G2207" s="21"/>
      <c r="H2207" s="22"/>
      <c r="I2207" s="22"/>
    </row>
    <row r="2208" spans="3:9" x14ac:dyDescent="0.2">
      <c r="C2208" s="21"/>
      <c r="D2208" s="21"/>
      <c r="E2208" s="21"/>
      <c r="F2208" s="21"/>
      <c r="G2208" s="21"/>
      <c r="H2208" s="22"/>
      <c r="I2208" s="22"/>
    </row>
    <row r="2209" spans="3:9" x14ac:dyDescent="0.2">
      <c r="C2209" s="21"/>
      <c r="D2209" s="21"/>
      <c r="E2209" s="21"/>
      <c r="F2209" s="21"/>
      <c r="G2209" s="21"/>
      <c r="H2209" s="22"/>
      <c r="I2209" s="22"/>
    </row>
    <row r="2210" spans="3:9" x14ac:dyDescent="0.2">
      <c r="C2210" s="21"/>
      <c r="D2210" s="21"/>
      <c r="E2210" s="21"/>
      <c r="F2210" s="21"/>
      <c r="G2210" s="21"/>
      <c r="H2210" s="22"/>
      <c r="I2210" s="22"/>
    </row>
    <row r="2211" spans="3:9" x14ac:dyDescent="0.2">
      <c r="C2211" s="21"/>
      <c r="D2211" s="21"/>
      <c r="E2211" s="21"/>
      <c r="F2211" s="21"/>
      <c r="G2211" s="21"/>
      <c r="H2211" s="22"/>
      <c r="I2211" s="22"/>
    </row>
    <row r="2212" spans="3:9" x14ac:dyDescent="0.2">
      <c r="C2212" s="21"/>
      <c r="D2212" s="21"/>
      <c r="E2212" s="21"/>
      <c r="F2212" s="21"/>
      <c r="G2212" s="21"/>
      <c r="H2212" s="22"/>
      <c r="I2212" s="22"/>
    </row>
    <row r="2213" spans="3:9" x14ac:dyDescent="0.2">
      <c r="C2213" s="21"/>
      <c r="D2213" s="21"/>
      <c r="E2213" s="21"/>
      <c r="F2213" s="21"/>
      <c r="G2213" s="21"/>
      <c r="H2213" s="22"/>
      <c r="I2213" s="22"/>
    </row>
    <row r="2214" spans="3:9" x14ac:dyDescent="0.2">
      <c r="C2214" s="21"/>
      <c r="D2214" s="21"/>
      <c r="E2214" s="21"/>
      <c r="F2214" s="21"/>
      <c r="G2214" s="21"/>
      <c r="H2214" s="22"/>
      <c r="I2214" s="22"/>
    </row>
    <row r="2215" spans="3:9" x14ac:dyDescent="0.2">
      <c r="C2215" s="21"/>
      <c r="D2215" s="21"/>
      <c r="E2215" s="21"/>
      <c r="F2215" s="21"/>
      <c r="G2215" s="21"/>
      <c r="H2215" s="22"/>
      <c r="I2215" s="22"/>
    </row>
    <row r="2216" spans="3:9" x14ac:dyDescent="0.2">
      <c r="C2216" s="21"/>
      <c r="D2216" s="21"/>
      <c r="E2216" s="21"/>
      <c r="F2216" s="21"/>
      <c r="G2216" s="21"/>
      <c r="H2216" s="22"/>
      <c r="I2216" s="22"/>
    </row>
    <row r="2217" spans="3:9" x14ac:dyDescent="0.2">
      <c r="C2217" s="21"/>
      <c r="D2217" s="21"/>
      <c r="E2217" s="21"/>
      <c r="F2217" s="21"/>
      <c r="G2217" s="21"/>
      <c r="H2217" s="22"/>
      <c r="I2217" s="22"/>
    </row>
    <row r="2218" spans="3:9" x14ac:dyDescent="0.2">
      <c r="C2218" s="21"/>
      <c r="D2218" s="21"/>
      <c r="E2218" s="21"/>
      <c r="F2218" s="21"/>
      <c r="G2218" s="21"/>
      <c r="H2218" s="22"/>
      <c r="I2218" s="22"/>
    </row>
    <row r="2219" spans="3:9" x14ac:dyDescent="0.2">
      <c r="C2219" s="21"/>
      <c r="D2219" s="21"/>
      <c r="E2219" s="21"/>
      <c r="F2219" s="21"/>
      <c r="G2219" s="21"/>
      <c r="H2219" s="22"/>
      <c r="I2219" s="22"/>
    </row>
    <row r="2220" spans="3:9" x14ac:dyDescent="0.2">
      <c r="C2220" s="21"/>
      <c r="D2220" s="21"/>
      <c r="E2220" s="21"/>
      <c r="F2220" s="21"/>
      <c r="G2220" s="21"/>
      <c r="H2220" s="22"/>
      <c r="I2220" s="22"/>
    </row>
    <row r="2221" spans="3:9" x14ac:dyDescent="0.2">
      <c r="C2221" s="21"/>
      <c r="D2221" s="21"/>
      <c r="E2221" s="21"/>
      <c r="F2221" s="21"/>
      <c r="G2221" s="21"/>
      <c r="H2221" s="22"/>
      <c r="I2221" s="22"/>
    </row>
    <row r="2222" spans="3:9" x14ac:dyDescent="0.2">
      <c r="C2222" s="21"/>
      <c r="D2222" s="21"/>
      <c r="E2222" s="21"/>
      <c r="F2222" s="21"/>
      <c r="G2222" s="21"/>
      <c r="H2222" s="22"/>
      <c r="I2222" s="22"/>
    </row>
    <row r="2223" spans="3:9" x14ac:dyDescent="0.2">
      <c r="C2223" s="21"/>
      <c r="D2223" s="21"/>
      <c r="E2223" s="21"/>
      <c r="F2223" s="21"/>
      <c r="G2223" s="21"/>
      <c r="H2223" s="22"/>
      <c r="I2223" s="22"/>
    </row>
    <row r="2224" spans="3:9" x14ac:dyDescent="0.2">
      <c r="C2224" s="21"/>
      <c r="D2224" s="21"/>
      <c r="E2224" s="21"/>
      <c r="F2224" s="21"/>
      <c r="G2224" s="21"/>
      <c r="H2224" s="22"/>
      <c r="I2224" s="22"/>
    </row>
    <row r="2225" spans="3:9" x14ac:dyDescent="0.2">
      <c r="C2225" s="21"/>
      <c r="D2225" s="21"/>
      <c r="E2225" s="21"/>
      <c r="F2225" s="21"/>
      <c r="G2225" s="21"/>
      <c r="H2225" s="22"/>
      <c r="I2225" s="22"/>
    </row>
    <row r="2226" spans="3:9" x14ac:dyDescent="0.2">
      <c r="C2226" s="21"/>
      <c r="D2226" s="21"/>
      <c r="E2226" s="21"/>
      <c r="F2226" s="21"/>
      <c r="G2226" s="21"/>
      <c r="H2226" s="22"/>
      <c r="I2226" s="22"/>
    </row>
    <row r="2227" spans="3:9" x14ac:dyDescent="0.2">
      <c r="C2227" s="21"/>
      <c r="D2227" s="21"/>
      <c r="E2227" s="21"/>
      <c r="F2227" s="21"/>
      <c r="G2227" s="21"/>
      <c r="H2227" s="22"/>
      <c r="I2227" s="22"/>
    </row>
    <row r="2228" spans="3:9" x14ac:dyDescent="0.2">
      <c r="C2228" s="21"/>
      <c r="D2228" s="21"/>
      <c r="E2228" s="21"/>
      <c r="F2228" s="21"/>
      <c r="G2228" s="21"/>
      <c r="H2228" s="22"/>
      <c r="I2228" s="22"/>
    </row>
    <row r="2229" spans="3:9" x14ac:dyDescent="0.2">
      <c r="C2229" s="21"/>
      <c r="D2229" s="21"/>
      <c r="E2229" s="21"/>
      <c r="F2229" s="21"/>
      <c r="G2229" s="21"/>
      <c r="H2229" s="22"/>
      <c r="I2229" s="22"/>
    </row>
    <row r="2230" spans="3:9" x14ac:dyDescent="0.2">
      <c r="C2230" s="21"/>
      <c r="D2230" s="21"/>
      <c r="E2230" s="21"/>
      <c r="F2230" s="21"/>
      <c r="G2230" s="21"/>
      <c r="H2230" s="22"/>
      <c r="I2230" s="22"/>
    </row>
    <row r="2231" spans="3:9" x14ac:dyDescent="0.2">
      <c r="C2231" s="21"/>
      <c r="D2231" s="21"/>
      <c r="E2231" s="21"/>
      <c r="F2231" s="21"/>
      <c r="G2231" s="21"/>
      <c r="H2231" s="22"/>
      <c r="I2231" s="22"/>
    </row>
    <row r="2232" spans="3:9" x14ac:dyDescent="0.2">
      <c r="C2232" s="21"/>
      <c r="D2232" s="21"/>
      <c r="E2232" s="21"/>
      <c r="F2232" s="21"/>
      <c r="G2232" s="21"/>
      <c r="H2232" s="22"/>
      <c r="I2232" s="22"/>
    </row>
    <row r="2233" spans="3:9" x14ac:dyDescent="0.2">
      <c r="C2233" s="21"/>
      <c r="D2233" s="21"/>
      <c r="E2233" s="21"/>
      <c r="F2233" s="21"/>
      <c r="G2233" s="21"/>
      <c r="H2233" s="22"/>
      <c r="I2233" s="22"/>
    </row>
    <row r="2234" spans="3:9" x14ac:dyDescent="0.2">
      <c r="C2234" s="21"/>
      <c r="D2234" s="21"/>
      <c r="E2234" s="21"/>
      <c r="F2234" s="21"/>
      <c r="G2234" s="21"/>
      <c r="H2234" s="22"/>
      <c r="I2234" s="22"/>
    </row>
    <row r="2235" spans="3:9" x14ac:dyDescent="0.2">
      <c r="C2235" s="21"/>
      <c r="D2235" s="21"/>
      <c r="E2235" s="21"/>
      <c r="F2235" s="21"/>
      <c r="G2235" s="21"/>
      <c r="H2235" s="22"/>
      <c r="I2235" s="22"/>
    </row>
    <row r="2236" spans="3:9" x14ac:dyDescent="0.2">
      <c r="C2236" s="21"/>
      <c r="D2236" s="21"/>
      <c r="E2236" s="21"/>
      <c r="F2236" s="21"/>
      <c r="G2236" s="21"/>
      <c r="H2236" s="22"/>
      <c r="I2236" s="22"/>
    </row>
    <row r="2237" spans="3:9" x14ac:dyDescent="0.2">
      <c r="C2237" s="21"/>
      <c r="D2237" s="21"/>
      <c r="E2237" s="21"/>
      <c r="F2237" s="21"/>
      <c r="G2237" s="21"/>
      <c r="H2237" s="22"/>
      <c r="I2237" s="22"/>
    </row>
    <row r="2238" spans="3:9" x14ac:dyDescent="0.2">
      <c r="C2238" s="21"/>
      <c r="D2238" s="21"/>
      <c r="E2238" s="21"/>
      <c r="F2238" s="21"/>
      <c r="G2238" s="21"/>
      <c r="H2238" s="22"/>
      <c r="I2238" s="22"/>
    </row>
    <row r="2239" spans="3:9" x14ac:dyDescent="0.2">
      <c r="C2239" s="21"/>
      <c r="D2239" s="21"/>
      <c r="E2239" s="21"/>
      <c r="F2239" s="21"/>
      <c r="G2239" s="21"/>
      <c r="H2239" s="22"/>
      <c r="I2239" s="22"/>
    </row>
    <row r="2240" spans="3:9" x14ac:dyDescent="0.2">
      <c r="C2240" s="21"/>
      <c r="D2240" s="21"/>
      <c r="E2240" s="21"/>
      <c r="F2240" s="21"/>
      <c r="G2240" s="21"/>
      <c r="H2240" s="22"/>
      <c r="I2240" s="22"/>
    </row>
    <row r="2241" spans="3:9" x14ac:dyDescent="0.2">
      <c r="C2241" s="21"/>
      <c r="D2241" s="21"/>
      <c r="E2241" s="21"/>
      <c r="F2241" s="21"/>
      <c r="G2241" s="21"/>
      <c r="H2241" s="22"/>
      <c r="I2241" s="22"/>
    </row>
    <row r="2242" spans="3:9" x14ac:dyDescent="0.2">
      <c r="C2242" s="21"/>
      <c r="D2242" s="21"/>
      <c r="E2242" s="21"/>
      <c r="F2242" s="21"/>
      <c r="G2242" s="21"/>
      <c r="H2242" s="22"/>
      <c r="I2242" s="22"/>
    </row>
    <row r="2243" spans="3:9" x14ac:dyDescent="0.2">
      <c r="C2243" s="21"/>
      <c r="D2243" s="21"/>
      <c r="E2243" s="21"/>
      <c r="F2243" s="21"/>
      <c r="G2243" s="21"/>
      <c r="H2243" s="22"/>
      <c r="I2243" s="22"/>
    </row>
    <row r="2244" spans="3:9" x14ac:dyDescent="0.2">
      <c r="C2244" s="21"/>
      <c r="D2244" s="21"/>
      <c r="E2244" s="21"/>
      <c r="F2244" s="21"/>
      <c r="G2244" s="21"/>
      <c r="H2244" s="22"/>
      <c r="I2244" s="22"/>
    </row>
    <row r="2245" spans="3:9" x14ac:dyDescent="0.2">
      <c r="C2245" s="21"/>
      <c r="D2245" s="21"/>
      <c r="E2245" s="21"/>
      <c r="F2245" s="21"/>
      <c r="G2245" s="21"/>
      <c r="H2245" s="22"/>
      <c r="I2245" s="22"/>
    </row>
    <row r="2246" spans="3:9" x14ac:dyDescent="0.2">
      <c r="C2246" s="21"/>
      <c r="D2246" s="21"/>
      <c r="E2246" s="21"/>
      <c r="F2246" s="21"/>
      <c r="G2246" s="21"/>
      <c r="H2246" s="22"/>
      <c r="I2246" s="22"/>
    </row>
    <row r="2247" spans="3:9" x14ac:dyDescent="0.2">
      <c r="C2247" s="21"/>
      <c r="D2247" s="21"/>
      <c r="E2247" s="21"/>
      <c r="F2247" s="21"/>
      <c r="G2247" s="21"/>
      <c r="H2247" s="22"/>
      <c r="I2247" s="22"/>
    </row>
    <row r="2248" spans="3:9" x14ac:dyDescent="0.2">
      <c r="C2248" s="21"/>
      <c r="D2248" s="21"/>
      <c r="E2248" s="21"/>
      <c r="F2248" s="21"/>
      <c r="G2248" s="21"/>
      <c r="H2248" s="22"/>
      <c r="I2248" s="22"/>
    </row>
    <row r="2249" spans="3:9" x14ac:dyDescent="0.2">
      <c r="C2249" s="21"/>
      <c r="D2249" s="21"/>
      <c r="E2249" s="21"/>
      <c r="F2249" s="21"/>
      <c r="G2249" s="21"/>
      <c r="H2249" s="22"/>
      <c r="I2249" s="22"/>
    </row>
    <row r="2250" spans="3:9" x14ac:dyDescent="0.2">
      <c r="C2250" s="21"/>
      <c r="D2250" s="21"/>
      <c r="E2250" s="21"/>
      <c r="F2250" s="21"/>
      <c r="G2250" s="21"/>
      <c r="H2250" s="22"/>
      <c r="I2250" s="22"/>
    </row>
    <row r="2251" spans="3:9" x14ac:dyDescent="0.2">
      <c r="C2251" s="21"/>
      <c r="D2251" s="21"/>
      <c r="E2251" s="21"/>
      <c r="F2251" s="21"/>
      <c r="G2251" s="21"/>
      <c r="H2251" s="22"/>
      <c r="I2251" s="22"/>
    </row>
    <row r="2252" spans="3:9" x14ac:dyDescent="0.2">
      <c r="C2252" s="21"/>
      <c r="D2252" s="21"/>
      <c r="E2252" s="21"/>
      <c r="F2252" s="21"/>
      <c r="G2252" s="21"/>
      <c r="H2252" s="22"/>
      <c r="I2252" s="22"/>
    </row>
    <row r="2253" spans="3:9" x14ac:dyDescent="0.2">
      <c r="C2253" s="21"/>
      <c r="D2253" s="21"/>
      <c r="E2253" s="21"/>
      <c r="F2253" s="21"/>
      <c r="G2253" s="21"/>
      <c r="H2253" s="22"/>
      <c r="I2253" s="22"/>
    </row>
    <row r="2254" spans="3:9" x14ac:dyDescent="0.2">
      <c r="C2254" s="21"/>
      <c r="D2254" s="21"/>
      <c r="E2254" s="21"/>
      <c r="F2254" s="21"/>
      <c r="G2254" s="21"/>
      <c r="H2254" s="22"/>
      <c r="I2254" s="22"/>
    </row>
    <row r="2255" spans="3:9" x14ac:dyDescent="0.2">
      <c r="C2255" s="21"/>
      <c r="D2255" s="21"/>
      <c r="E2255" s="21"/>
      <c r="F2255" s="21"/>
      <c r="G2255" s="21"/>
      <c r="H2255" s="22"/>
      <c r="I2255" s="22"/>
    </row>
    <row r="2256" spans="3:9" x14ac:dyDescent="0.2">
      <c r="C2256" s="21"/>
      <c r="D2256" s="21"/>
      <c r="E2256" s="21"/>
      <c r="F2256" s="21"/>
      <c r="G2256" s="21"/>
      <c r="H2256" s="22"/>
      <c r="I2256" s="22"/>
    </row>
    <row r="2257" spans="3:9" x14ac:dyDescent="0.2">
      <c r="C2257" s="21"/>
      <c r="D2257" s="21"/>
      <c r="E2257" s="21"/>
      <c r="F2257" s="21"/>
      <c r="G2257" s="21"/>
      <c r="H2257" s="22"/>
      <c r="I2257" s="22"/>
    </row>
    <row r="2258" spans="3:9" x14ac:dyDescent="0.2">
      <c r="C2258" s="21"/>
      <c r="D2258" s="21"/>
      <c r="E2258" s="21"/>
      <c r="F2258" s="21"/>
      <c r="G2258" s="21"/>
      <c r="H2258" s="22"/>
      <c r="I2258" s="22"/>
    </row>
    <row r="2259" spans="3:9" x14ac:dyDescent="0.2">
      <c r="C2259" s="21"/>
      <c r="D2259" s="21"/>
      <c r="E2259" s="21"/>
      <c r="F2259" s="21"/>
      <c r="G2259" s="21"/>
      <c r="H2259" s="22"/>
      <c r="I2259" s="22"/>
    </row>
    <row r="2260" spans="3:9" x14ac:dyDescent="0.2">
      <c r="C2260" s="21"/>
      <c r="D2260" s="21"/>
      <c r="E2260" s="21"/>
      <c r="F2260" s="21"/>
      <c r="G2260" s="21"/>
      <c r="H2260" s="22"/>
      <c r="I2260" s="22"/>
    </row>
    <row r="2261" spans="3:9" x14ac:dyDescent="0.2">
      <c r="C2261" s="21"/>
      <c r="D2261" s="21"/>
      <c r="E2261" s="21"/>
      <c r="F2261" s="21"/>
      <c r="G2261" s="21"/>
      <c r="H2261" s="22"/>
      <c r="I2261" s="22"/>
    </row>
    <row r="2262" spans="3:9" x14ac:dyDescent="0.2">
      <c r="C2262" s="21"/>
      <c r="D2262" s="21"/>
      <c r="E2262" s="21"/>
      <c r="F2262" s="21"/>
      <c r="G2262" s="21"/>
      <c r="H2262" s="22"/>
      <c r="I2262" s="22"/>
    </row>
    <row r="2263" spans="3:9" x14ac:dyDescent="0.2">
      <c r="C2263" s="21"/>
      <c r="D2263" s="21"/>
      <c r="E2263" s="21"/>
      <c r="F2263" s="21"/>
      <c r="G2263" s="21"/>
      <c r="H2263" s="22"/>
      <c r="I2263" s="22"/>
    </row>
    <row r="2264" spans="3:9" x14ac:dyDescent="0.2">
      <c r="C2264" s="21"/>
      <c r="D2264" s="21"/>
      <c r="E2264" s="21"/>
      <c r="F2264" s="21"/>
      <c r="G2264" s="21"/>
      <c r="H2264" s="22"/>
      <c r="I2264" s="22"/>
    </row>
    <row r="2265" spans="3:9" x14ac:dyDescent="0.2">
      <c r="C2265" s="21"/>
      <c r="D2265" s="21"/>
      <c r="E2265" s="21"/>
      <c r="F2265" s="21"/>
      <c r="G2265" s="21"/>
      <c r="H2265" s="22"/>
      <c r="I2265" s="22"/>
    </row>
    <row r="2266" spans="3:9" x14ac:dyDescent="0.2">
      <c r="C2266" s="21"/>
      <c r="D2266" s="21"/>
      <c r="E2266" s="21"/>
      <c r="F2266" s="21"/>
      <c r="G2266" s="21"/>
      <c r="H2266" s="22"/>
      <c r="I2266" s="22"/>
    </row>
    <row r="2267" spans="3:9" x14ac:dyDescent="0.2">
      <c r="C2267" s="21"/>
      <c r="D2267" s="21"/>
      <c r="E2267" s="21"/>
      <c r="F2267" s="21"/>
      <c r="G2267" s="21"/>
      <c r="H2267" s="22"/>
      <c r="I2267" s="22"/>
    </row>
    <row r="2268" spans="3:9" x14ac:dyDescent="0.2">
      <c r="C2268" s="21"/>
      <c r="D2268" s="21"/>
      <c r="E2268" s="21"/>
      <c r="F2268" s="21"/>
      <c r="G2268" s="21"/>
      <c r="H2268" s="22"/>
      <c r="I2268" s="22"/>
    </row>
    <row r="2269" spans="3:9" x14ac:dyDescent="0.2">
      <c r="C2269" s="21"/>
      <c r="D2269" s="21"/>
      <c r="E2269" s="21"/>
      <c r="F2269" s="21"/>
      <c r="G2269" s="21"/>
      <c r="H2269" s="22"/>
      <c r="I2269" s="22"/>
    </row>
    <row r="2270" spans="3:9" x14ac:dyDescent="0.2">
      <c r="C2270" s="21"/>
      <c r="D2270" s="21"/>
      <c r="E2270" s="21"/>
      <c r="F2270" s="21"/>
      <c r="G2270" s="21"/>
      <c r="H2270" s="22"/>
      <c r="I2270" s="22"/>
    </row>
    <row r="2271" spans="3:9" x14ac:dyDescent="0.2">
      <c r="C2271" s="21"/>
      <c r="D2271" s="21"/>
      <c r="E2271" s="21"/>
      <c r="F2271" s="21"/>
      <c r="G2271" s="21"/>
      <c r="H2271" s="22"/>
      <c r="I2271" s="22"/>
    </row>
    <row r="2272" spans="3:9" x14ac:dyDescent="0.2">
      <c r="C2272" s="21"/>
      <c r="D2272" s="21"/>
      <c r="E2272" s="21"/>
      <c r="F2272" s="21"/>
      <c r="G2272" s="21"/>
      <c r="H2272" s="22"/>
      <c r="I2272" s="22"/>
    </row>
    <row r="2273" spans="3:9" x14ac:dyDescent="0.2">
      <c r="C2273" s="21"/>
      <c r="D2273" s="21"/>
      <c r="E2273" s="21"/>
      <c r="F2273" s="21"/>
      <c r="G2273" s="21"/>
      <c r="H2273" s="22"/>
      <c r="I2273" s="22"/>
    </row>
    <row r="2274" spans="3:9" x14ac:dyDescent="0.2">
      <c r="C2274" s="21"/>
      <c r="D2274" s="21"/>
      <c r="E2274" s="21"/>
      <c r="F2274" s="21"/>
      <c r="G2274" s="21"/>
      <c r="H2274" s="22"/>
      <c r="I2274" s="22"/>
    </row>
    <row r="2275" spans="3:9" x14ac:dyDescent="0.2">
      <c r="C2275" s="21"/>
      <c r="D2275" s="21"/>
      <c r="E2275" s="21"/>
      <c r="F2275" s="21"/>
      <c r="G2275" s="21"/>
      <c r="H2275" s="22"/>
      <c r="I2275" s="22"/>
    </row>
    <row r="2276" spans="3:9" x14ac:dyDescent="0.2">
      <c r="C2276" s="21"/>
      <c r="D2276" s="21"/>
      <c r="E2276" s="21"/>
      <c r="F2276" s="21"/>
      <c r="G2276" s="21"/>
      <c r="H2276" s="22"/>
      <c r="I2276" s="22"/>
    </row>
    <row r="2277" spans="3:9" x14ac:dyDescent="0.2">
      <c r="C2277" s="21"/>
      <c r="D2277" s="21"/>
      <c r="E2277" s="21"/>
      <c r="F2277" s="21"/>
      <c r="G2277" s="21"/>
      <c r="H2277" s="22"/>
      <c r="I2277" s="22"/>
    </row>
    <row r="2278" spans="3:9" x14ac:dyDescent="0.2">
      <c r="C2278" s="21"/>
      <c r="D2278" s="21"/>
      <c r="E2278" s="21"/>
      <c r="F2278" s="21"/>
      <c r="G2278" s="21"/>
      <c r="H2278" s="22"/>
      <c r="I2278" s="22"/>
    </row>
    <row r="2279" spans="3:9" x14ac:dyDescent="0.2">
      <c r="C2279" s="21"/>
      <c r="D2279" s="21"/>
      <c r="E2279" s="21"/>
      <c r="F2279" s="21"/>
      <c r="G2279" s="21"/>
      <c r="H2279" s="22"/>
      <c r="I2279" s="22"/>
    </row>
    <row r="2280" spans="3:9" x14ac:dyDescent="0.2">
      <c r="C2280" s="21"/>
      <c r="D2280" s="21"/>
      <c r="E2280" s="21"/>
      <c r="F2280" s="21"/>
      <c r="G2280" s="21"/>
      <c r="H2280" s="22"/>
      <c r="I2280" s="22"/>
    </row>
    <row r="2281" spans="3:9" x14ac:dyDescent="0.2">
      <c r="C2281" s="21"/>
      <c r="D2281" s="21"/>
      <c r="E2281" s="21"/>
      <c r="F2281" s="21"/>
      <c r="G2281" s="21"/>
      <c r="H2281" s="22"/>
      <c r="I2281" s="22"/>
    </row>
    <row r="2282" spans="3:9" x14ac:dyDescent="0.2">
      <c r="C2282" s="21"/>
      <c r="D2282" s="21"/>
      <c r="E2282" s="21"/>
      <c r="F2282" s="21"/>
      <c r="G2282" s="21"/>
      <c r="H2282" s="22"/>
      <c r="I2282" s="22"/>
    </row>
    <row r="2283" spans="3:9" x14ac:dyDescent="0.2">
      <c r="C2283" s="21"/>
      <c r="D2283" s="21"/>
      <c r="E2283" s="21"/>
      <c r="F2283" s="21"/>
      <c r="G2283" s="21"/>
      <c r="H2283" s="22"/>
      <c r="I2283" s="22"/>
    </row>
    <row r="2284" spans="3:9" x14ac:dyDescent="0.2">
      <c r="C2284" s="21"/>
      <c r="D2284" s="21"/>
      <c r="E2284" s="21"/>
      <c r="F2284" s="21"/>
      <c r="G2284" s="21"/>
      <c r="H2284" s="22"/>
      <c r="I2284" s="22"/>
    </row>
    <row r="2285" spans="3:9" x14ac:dyDescent="0.2">
      <c r="C2285" s="21"/>
      <c r="D2285" s="21"/>
      <c r="E2285" s="21"/>
      <c r="F2285" s="21"/>
      <c r="G2285" s="21"/>
      <c r="H2285" s="22"/>
      <c r="I2285" s="22"/>
    </row>
    <row r="2286" spans="3:9" x14ac:dyDescent="0.2">
      <c r="C2286" s="21"/>
      <c r="D2286" s="21"/>
      <c r="E2286" s="21"/>
      <c r="F2286" s="21"/>
      <c r="G2286" s="21"/>
      <c r="H2286" s="22"/>
      <c r="I2286" s="22"/>
    </row>
    <row r="2287" spans="3:9" x14ac:dyDescent="0.2">
      <c r="C2287" s="21"/>
      <c r="D2287" s="21"/>
      <c r="E2287" s="21"/>
      <c r="F2287" s="21"/>
      <c r="G2287" s="21"/>
      <c r="H2287" s="22"/>
      <c r="I2287" s="22"/>
    </row>
    <row r="2288" spans="3:9" x14ac:dyDescent="0.2">
      <c r="C2288" s="21"/>
      <c r="D2288" s="21"/>
      <c r="E2288" s="21"/>
      <c r="F2288" s="21"/>
      <c r="G2288" s="21"/>
      <c r="H2288" s="22"/>
      <c r="I2288" s="22"/>
    </row>
    <row r="2289" spans="3:9" x14ac:dyDescent="0.2">
      <c r="C2289" s="21"/>
      <c r="D2289" s="21"/>
      <c r="E2289" s="21"/>
      <c r="F2289" s="21"/>
      <c r="G2289" s="21"/>
      <c r="H2289" s="22"/>
      <c r="I2289" s="22"/>
    </row>
    <row r="2290" spans="3:9" x14ac:dyDescent="0.2">
      <c r="C2290" s="21"/>
      <c r="D2290" s="21"/>
      <c r="E2290" s="21"/>
      <c r="F2290" s="21"/>
      <c r="G2290" s="21"/>
      <c r="H2290" s="22"/>
      <c r="I2290" s="22"/>
    </row>
    <row r="2291" spans="3:9" x14ac:dyDescent="0.2">
      <c r="C2291" s="21"/>
      <c r="D2291" s="21"/>
      <c r="E2291" s="21"/>
      <c r="F2291" s="21"/>
      <c r="G2291" s="21"/>
      <c r="H2291" s="22"/>
      <c r="I2291" s="22"/>
    </row>
    <row r="2292" spans="3:9" x14ac:dyDescent="0.2">
      <c r="C2292" s="21"/>
      <c r="D2292" s="21"/>
      <c r="E2292" s="21"/>
      <c r="F2292" s="21"/>
      <c r="G2292" s="21"/>
      <c r="H2292" s="22"/>
      <c r="I2292" s="22"/>
    </row>
    <row r="2293" spans="3:9" x14ac:dyDescent="0.2">
      <c r="C2293" s="21"/>
      <c r="D2293" s="21"/>
      <c r="E2293" s="21"/>
      <c r="F2293" s="21"/>
      <c r="G2293" s="21"/>
      <c r="H2293" s="22"/>
      <c r="I2293" s="22"/>
    </row>
    <row r="2294" spans="3:9" x14ac:dyDescent="0.2">
      <c r="C2294" s="21"/>
      <c r="D2294" s="21"/>
      <c r="E2294" s="21"/>
      <c r="F2294" s="21"/>
      <c r="G2294" s="21"/>
      <c r="H2294" s="22"/>
      <c r="I2294" s="22"/>
    </row>
    <row r="2295" spans="3:9" x14ac:dyDescent="0.2">
      <c r="C2295" s="21"/>
      <c r="D2295" s="21"/>
      <c r="E2295" s="21"/>
      <c r="F2295" s="21"/>
      <c r="G2295" s="21"/>
      <c r="H2295" s="22"/>
      <c r="I2295" s="22"/>
    </row>
    <row r="2296" spans="3:9" x14ac:dyDescent="0.2">
      <c r="C2296" s="21"/>
      <c r="D2296" s="21"/>
      <c r="E2296" s="21"/>
      <c r="F2296" s="21"/>
      <c r="G2296" s="21"/>
      <c r="H2296" s="22"/>
      <c r="I2296" s="22"/>
    </row>
    <row r="2297" spans="3:9" x14ac:dyDescent="0.2">
      <c r="C2297" s="21"/>
      <c r="D2297" s="21"/>
      <c r="E2297" s="21"/>
      <c r="F2297" s="21"/>
      <c r="G2297" s="21"/>
      <c r="H2297" s="22"/>
      <c r="I2297" s="22"/>
    </row>
    <row r="2298" spans="3:9" x14ac:dyDescent="0.2">
      <c r="C2298" s="21"/>
      <c r="D2298" s="21"/>
      <c r="E2298" s="21"/>
      <c r="F2298" s="21"/>
      <c r="G2298" s="21"/>
      <c r="H2298" s="22"/>
      <c r="I2298" s="22"/>
    </row>
    <row r="2299" spans="3:9" x14ac:dyDescent="0.2">
      <c r="C2299" s="21"/>
      <c r="D2299" s="21"/>
      <c r="E2299" s="21"/>
      <c r="F2299" s="21"/>
      <c r="G2299" s="21"/>
      <c r="H2299" s="22"/>
      <c r="I2299" s="22"/>
    </row>
    <row r="2300" spans="3:9" x14ac:dyDescent="0.2">
      <c r="C2300" s="21"/>
      <c r="D2300" s="21"/>
      <c r="E2300" s="21"/>
      <c r="F2300" s="21"/>
      <c r="G2300" s="21"/>
      <c r="H2300" s="22"/>
      <c r="I2300" s="22"/>
    </row>
    <row r="2301" spans="3:9" x14ac:dyDescent="0.2">
      <c r="C2301" s="21"/>
      <c r="D2301" s="21"/>
      <c r="E2301" s="21"/>
      <c r="F2301" s="21"/>
      <c r="G2301" s="21"/>
      <c r="H2301" s="22"/>
      <c r="I2301" s="22"/>
    </row>
    <row r="2302" spans="3:9" x14ac:dyDescent="0.2">
      <c r="C2302" s="21"/>
      <c r="D2302" s="21"/>
      <c r="E2302" s="21"/>
      <c r="F2302" s="21"/>
      <c r="G2302" s="21"/>
      <c r="H2302" s="22"/>
      <c r="I2302" s="22"/>
    </row>
    <row r="2303" spans="3:9" x14ac:dyDescent="0.2">
      <c r="C2303" s="21"/>
      <c r="D2303" s="21"/>
      <c r="E2303" s="21"/>
      <c r="F2303" s="21"/>
      <c r="G2303" s="21"/>
      <c r="H2303" s="22"/>
      <c r="I2303" s="22"/>
    </row>
    <row r="2304" spans="3:9" x14ac:dyDescent="0.2">
      <c r="C2304" s="21"/>
      <c r="D2304" s="21"/>
      <c r="E2304" s="21"/>
      <c r="F2304" s="21"/>
      <c r="G2304" s="21"/>
      <c r="H2304" s="22"/>
      <c r="I2304" s="22"/>
    </row>
    <row r="2305" spans="3:9" x14ac:dyDescent="0.2">
      <c r="C2305" s="21"/>
      <c r="D2305" s="21"/>
      <c r="E2305" s="21"/>
      <c r="F2305" s="21"/>
      <c r="G2305" s="21"/>
      <c r="H2305" s="22"/>
      <c r="I2305" s="22"/>
    </row>
    <row r="2306" spans="3:9" x14ac:dyDescent="0.2">
      <c r="C2306" s="21"/>
      <c r="D2306" s="21"/>
      <c r="E2306" s="21"/>
      <c r="F2306" s="21"/>
      <c r="G2306" s="21"/>
      <c r="H2306" s="22"/>
      <c r="I2306" s="22"/>
    </row>
    <row r="2307" spans="3:9" x14ac:dyDescent="0.2">
      <c r="C2307" s="21"/>
      <c r="D2307" s="21"/>
      <c r="E2307" s="21"/>
      <c r="F2307" s="21"/>
      <c r="G2307" s="21"/>
      <c r="H2307" s="22"/>
      <c r="I2307" s="22"/>
    </row>
    <row r="2308" spans="3:9" x14ac:dyDescent="0.2">
      <c r="C2308" s="21"/>
      <c r="D2308" s="21"/>
      <c r="E2308" s="21"/>
      <c r="F2308" s="21"/>
      <c r="G2308" s="21"/>
      <c r="H2308" s="22"/>
      <c r="I2308" s="22"/>
    </row>
    <row r="2309" spans="3:9" x14ac:dyDescent="0.2">
      <c r="C2309" s="21"/>
      <c r="D2309" s="21"/>
      <c r="E2309" s="21"/>
      <c r="F2309" s="21"/>
      <c r="G2309" s="21"/>
      <c r="H2309" s="22"/>
      <c r="I2309" s="22"/>
    </row>
    <row r="2310" spans="3:9" x14ac:dyDescent="0.2">
      <c r="C2310" s="21"/>
      <c r="D2310" s="21"/>
      <c r="E2310" s="21"/>
      <c r="F2310" s="21"/>
      <c r="G2310" s="21"/>
      <c r="H2310" s="22"/>
      <c r="I2310" s="22"/>
    </row>
    <row r="2311" spans="3:9" x14ac:dyDescent="0.2">
      <c r="C2311" s="21"/>
      <c r="D2311" s="21"/>
      <c r="E2311" s="21"/>
      <c r="F2311" s="21"/>
      <c r="G2311" s="21"/>
      <c r="H2311" s="22"/>
      <c r="I2311" s="22"/>
    </row>
    <row r="2312" spans="3:9" x14ac:dyDescent="0.2">
      <c r="C2312" s="21"/>
      <c r="D2312" s="21"/>
      <c r="E2312" s="21"/>
      <c r="F2312" s="21"/>
      <c r="G2312" s="21"/>
      <c r="H2312" s="22"/>
      <c r="I2312" s="22"/>
    </row>
    <row r="2313" spans="3:9" x14ac:dyDescent="0.2">
      <c r="C2313" s="21"/>
      <c r="D2313" s="21"/>
      <c r="E2313" s="21"/>
      <c r="F2313" s="21"/>
      <c r="G2313" s="21"/>
      <c r="H2313" s="22"/>
      <c r="I2313" s="22"/>
    </row>
    <row r="2314" spans="3:9" x14ac:dyDescent="0.2">
      <c r="C2314" s="21"/>
      <c r="D2314" s="21"/>
      <c r="E2314" s="21"/>
      <c r="F2314" s="21"/>
      <c r="G2314" s="21"/>
      <c r="H2314" s="22"/>
      <c r="I2314" s="22"/>
    </row>
    <row r="2315" spans="3:9" x14ac:dyDescent="0.2">
      <c r="C2315" s="21"/>
      <c r="D2315" s="21"/>
      <c r="E2315" s="21"/>
      <c r="F2315" s="21"/>
      <c r="G2315" s="21"/>
      <c r="H2315" s="22"/>
      <c r="I2315" s="22"/>
    </row>
    <row r="2316" spans="3:9" x14ac:dyDescent="0.2">
      <c r="C2316" s="21"/>
      <c r="D2316" s="21"/>
      <c r="E2316" s="21"/>
      <c r="F2316" s="21"/>
      <c r="G2316" s="21"/>
      <c r="H2316" s="22"/>
      <c r="I2316" s="22"/>
    </row>
    <row r="2317" spans="3:9" x14ac:dyDescent="0.2">
      <c r="C2317" s="21"/>
      <c r="D2317" s="21"/>
      <c r="E2317" s="21"/>
      <c r="F2317" s="21"/>
      <c r="G2317" s="21"/>
      <c r="H2317" s="22"/>
      <c r="I2317" s="22"/>
    </row>
    <row r="2318" spans="3:9" x14ac:dyDescent="0.2">
      <c r="C2318" s="21"/>
      <c r="D2318" s="21"/>
      <c r="E2318" s="21"/>
      <c r="F2318" s="21"/>
      <c r="G2318" s="21"/>
      <c r="H2318" s="22"/>
      <c r="I2318" s="22"/>
    </row>
    <row r="2319" spans="3:9" x14ac:dyDescent="0.2">
      <c r="C2319" s="21"/>
      <c r="D2319" s="21"/>
      <c r="E2319" s="21"/>
      <c r="F2319" s="21"/>
      <c r="G2319" s="21"/>
      <c r="H2319" s="22"/>
      <c r="I2319" s="22"/>
    </row>
    <row r="2320" spans="3:9" x14ac:dyDescent="0.2">
      <c r="C2320" s="21"/>
      <c r="D2320" s="21"/>
      <c r="E2320" s="21"/>
      <c r="F2320" s="21"/>
      <c r="G2320" s="21"/>
      <c r="H2320" s="22"/>
      <c r="I2320" s="22"/>
    </row>
    <row r="2321" spans="3:9" x14ac:dyDescent="0.2">
      <c r="C2321" s="21"/>
      <c r="D2321" s="21"/>
      <c r="E2321" s="21"/>
      <c r="F2321" s="21"/>
      <c r="G2321" s="21"/>
      <c r="H2321" s="22"/>
      <c r="I2321" s="22"/>
    </row>
    <row r="2322" spans="3:9" x14ac:dyDescent="0.2">
      <c r="C2322" s="21"/>
      <c r="D2322" s="21"/>
      <c r="E2322" s="21"/>
      <c r="F2322" s="21"/>
      <c r="G2322" s="21"/>
      <c r="H2322" s="22"/>
      <c r="I2322" s="22"/>
    </row>
    <row r="2323" spans="3:9" x14ac:dyDescent="0.2">
      <c r="C2323" s="21"/>
      <c r="D2323" s="21"/>
      <c r="E2323" s="21"/>
      <c r="F2323" s="21"/>
      <c r="G2323" s="21"/>
      <c r="H2323" s="22"/>
      <c r="I2323" s="22"/>
    </row>
    <row r="2324" spans="3:9" x14ac:dyDescent="0.2">
      <c r="C2324" s="21"/>
      <c r="D2324" s="21"/>
      <c r="E2324" s="21"/>
      <c r="F2324" s="21"/>
      <c r="G2324" s="21"/>
      <c r="H2324" s="22"/>
      <c r="I2324" s="22"/>
    </row>
    <row r="2325" spans="3:9" x14ac:dyDescent="0.2">
      <c r="C2325" s="21"/>
      <c r="D2325" s="21"/>
      <c r="E2325" s="21"/>
      <c r="F2325" s="21"/>
      <c r="G2325" s="21"/>
      <c r="H2325" s="22"/>
      <c r="I2325" s="22"/>
    </row>
    <row r="2326" spans="3:9" x14ac:dyDescent="0.2">
      <c r="C2326" s="21"/>
      <c r="D2326" s="21"/>
      <c r="E2326" s="21"/>
      <c r="F2326" s="21"/>
      <c r="G2326" s="21"/>
      <c r="H2326" s="22"/>
      <c r="I2326" s="22"/>
    </row>
    <row r="2327" spans="3:9" x14ac:dyDescent="0.2">
      <c r="C2327" s="21"/>
      <c r="D2327" s="21"/>
      <c r="E2327" s="21"/>
      <c r="F2327" s="21"/>
      <c r="G2327" s="21"/>
      <c r="H2327" s="22"/>
      <c r="I2327" s="22"/>
    </row>
    <row r="2328" spans="3:9" x14ac:dyDescent="0.2">
      <c r="C2328" s="21"/>
      <c r="D2328" s="21"/>
      <c r="E2328" s="21"/>
      <c r="F2328" s="21"/>
      <c r="G2328" s="21"/>
      <c r="H2328" s="22"/>
      <c r="I2328" s="22"/>
    </row>
    <row r="2329" spans="3:9" x14ac:dyDescent="0.2">
      <c r="C2329" s="21"/>
      <c r="D2329" s="21"/>
      <c r="E2329" s="21"/>
      <c r="F2329" s="21"/>
      <c r="G2329" s="21"/>
      <c r="H2329" s="22"/>
      <c r="I2329" s="22"/>
    </row>
    <row r="2330" spans="3:9" x14ac:dyDescent="0.2">
      <c r="C2330" s="21"/>
      <c r="D2330" s="21"/>
      <c r="E2330" s="21"/>
      <c r="F2330" s="21"/>
      <c r="G2330" s="21"/>
      <c r="H2330" s="22"/>
      <c r="I2330" s="22"/>
    </row>
    <row r="2331" spans="3:9" x14ac:dyDescent="0.2">
      <c r="C2331" s="21"/>
      <c r="D2331" s="21"/>
      <c r="E2331" s="21"/>
      <c r="F2331" s="21"/>
      <c r="G2331" s="21"/>
      <c r="H2331" s="22"/>
      <c r="I2331" s="22"/>
    </row>
    <row r="2332" spans="3:9" x14ac:dyDescent="0.2">
      <c r="C2332" s="21"/>
      <c r="D2332" s="21"/>
      <c r="E2332" s="21"/>
      <c r="F2332" s="21"/>
      <c r="G2332" s="21"/>
      <c r="H2332" s="22"/>
      <c r="I2332" s="22"/>
    </row>
    <row r="2333" spans="3:9" x14ac:dyDescent="0.2">
      <c r="C2333" s="21"/>
      <c r="D2333" s="21"/>
      <c r="E2333" s="21"/>
      <c r="F2333" s="21"/>
      <c r="G2333" s="21"/>
      <c r="H2333" s="22"/>
      <c r="I2333" s="22"/>
    </row>
    <row r="2334" spans="3:9" x14ac:dyDescent="0.2">
      <c r="C2334" s="21"/>
      <c r="D2334" s="21"/>
      <c r="E2334" s="21"/>
      <c r="F2334" s="21"/>
      <c r="G2334" s="21"/>
      <c r="H2334" s="22"/>
      <c r="I2334" s="22"/>
    </row>
    <row r="2335" spans="3:9" x14ac:dyDescent="0.2">
      <c r="C2335" s="21"/>
      <c r="D2335" s="21"/>
      <c r="E2335" s="21"/>
      <c r="F2335" s="21"/>
      <c r="G2335" s="21"/>
      <c r="H2335" s="22"/>
      <c r="I2335" s="22"/>
    </row>
    <row r="2336" spans="3:9" x14ac:dyDescent="0.2">
      <c r="C2336" s="21"/>
      <c r="D2336" s="21"/>
      <c r="E2336" s="21"/>
      <c r="F2336" s="21"/>
      <c r="G2336" s="21"/>
      <c r="H2336" s="22"/>
      <c r="I2336" s="22"/>
    </row>
    <row r="2337" spans="3:9" x14ac:dyDescent="0.2">
      <c r="C2337" s="21"/>
      <c r="D2337" s="21"/>
      <c r="E2337" s="21"/>
      <c r="F2337" s="21"/>
      <c r="G2337" s="21"/>
      <c r="H2337" s="22"/>
      <c r="I2337" s="22"/>
    </row>
    <row r="2338" spans="3:9" x14ac:dyDescent="0.2">
      <c r="C2338" s="21"/>
      <c r="D2338" s="21"/>
      <c r="E2338" s="21"/>
      <c r="F2338" s="21"/>
      <c r="G2338" s="21"/>
      <c r="H2338" s="22"/>
      <c r="I2338" s="22"/>
    </row>
    <row r="2339" spans="3:9" x14ac:dyDescent="0.2">
      <c r="C2339" s="21"/>
      <c r="D2339" s="21"/>
      <c r="E2339" s="21"/>
      <c r="F2339" s="21"/>
      <c r="G2339" s="21"/>
      <c r="H2339" s="22"/>
      <c r="I2339" s="22"/>
    </row>
    <row r="2340" spans="3:9" x14ac:dyDescent="0.2">
      <c r="C2340" s="21"/>
      <c r="D2340" s="21"/>
      <c r="E2340" s="21"/>
      <c r="F2340" s="21"/>
      <c r="G2340" s="21"/>
      <c r="H2340" s="22"/>
      <c r="I2340" s="22"/>
    </row>
    <row r="2341" spans="3:9" x14ac:dyDescent="0.2">
      <c r="C2341" s="21"/>
      <c r="D2341" s="21"/>
      <c r="E2341" s="21"/>
      <c r="F2341" s="21"/>
      <c r="G2341" s="21"/>
      <c r="H2341" s="22"/>
      <c r="I2341" s="22"/>
    </row>
    <row r="2342" spans="3:9" x14ac:dyDescent="0.2">
      <c r="C2342" s="21"/>
      <c r="D2342" s="21"/>
      <c r="E2342" s="21"/>
      <c r="F2342" s="21"/>
      <c r="G2342" s="21"/>
      <c r="H2342" s="22"/>
      <c r="I2342" s="22"/>
    </row>
    <row r="2343" spans="3:9" x14ac:dyDescent="0.2">
      <c r="C2343" s="21"/>
      <c r="D2343" s="21"/>
      <c r="E2343" s="21"/>
      <c r="F2343" s="21"/>
      <c r="G2343" s="21"/>
      <c r="H2343" s="22"/>
      <c r="I2343" s="22"/>
    </row>
    <row r="2344" spans="3:9" x14ac:dyDescent="0.2">
      <c r="C2344" s="21"/>
      <c r="D2344" s="21"/>
      <c r="E2344" s="21"/>
      <c r="F2344" s="21"/>
      <c r="G2344" s="21"/>
      <c r="H2344" s="22"/>
      <c r="I2344" s="22"/>
    </row>
    <row r="2345" spans="3:9" x14ac:dyDescent="0.2">
      <c r="C2345" s="21"/>
      <c r="D2345" s="21"/>
      <c r="E2345" s="21"/>
      <c r="F2345" s="21"/>
      <c r="G2345" s="21"/>
      <c r="H2345" s="22"/>
      <c r="I2345" s="22"/>
    </row>
    <row r="2346" spans="3:9" x14ac:dyDescent="0.2">
      <c r="C2346" s="21"/>
      <c r="D2346" s="21"/>
      <c r="E2346" s="21"/>
      <c r="F2346" s="21"/>
      <c r="G2346" s="21"/>
      <c r="H2346" s="22"/>
      <c r="I2346" s="22"/>
    </row>
    <row r="2347" spans="3:9" x14ac:dyDescent="0.2">
      <c r="C2347" s="21"/>
      <c r="D2347" s="21"/>
      <c r="E2347" s="21"/>
      <c r="F2347" s="21"/>
      <c r="G2347" s="21"/>
      <c r="H2347" s="22"/>
      <c r="I2347" s="22"/>
    </row>
    <row r="2348" spans="3:9" x14ac:dyDescent="0.2">
      <c r="C2348" s="21"/>
      <c r="D2348" s="21"/>
      <c r="E2348" s="21"/>
      <c r="F2348" s="21"/>
      <c r="G2348" s="21"/>
      <c r="H2348" s="22"/>
      <c r="I2348" s="22"/>
    </row>
    <row r="2349" spans="3:9" x14ac:dyDescent="0.2">
      <c r="C2349" s="21"/>
      <c r="D2349" s="21"/>
      <c r="E2349" s="21"/>
      <c r="F2349" s="21"/>
      <c r="G2349" s="21"/>
      <c r="H2349" s="22"/>
      <c r="I2349" s="22"/>
    </row>
    <row r="2350" spans="3:9" x14ac:dyDescent="0.2">
      <c r="C2350" s="21"/>
      <c r="D2350" s="21"/>
      <c r="E2350" s="21"/>
      <c r="F2350" s="21"/>
      <c r="G2350" s="21"/>
      <c r="H2350" s="22"/>
      <c r="I2350" s="22"/>
    </row>
    <row r="2351" spans="3:9" x14ac:dyDescent="0.2">
      <c r="C2351" s="21"/>
      <c r="D2351" s="21"/>
      <c r="E2351" s="21"/>
      <c r="F2351" s="21"/>
      <c r="G2351" s="21"/>
      <c r="H2351" s="22"/>
      <c r="I2351" s="22"/>
    </row>
    <row r="2352" spans="3:9" x14ac:dyDescent="0.2">
      <c r="C2352" s="21"/>
      <c r="D2352" s="21"/>
      <c r="E2352" s="21"/>
      <c r="F2352" s="21"/>
      <c r="G2352" s="21"/>
      <c r="H2352" s="22"/>
      <c r="I2352" s="22"/>
    </row>
    <row r="2353" spans="3:9" x14ac:dyDescent="0.2">
      <c r="C2353" s="21"/>
      <c r="D2353" s="21"/>
      <c r="E2353" s="21"/>
      <c r="F2353" s="21"/>
      <c r="G2353" s="21"/>
      <c r="H2353" s="22"/>
      <c r="I2353" s="22"/>
    </row>
    <row r="2354" spans="3:9" x14ac:dyDescent="0.2">
      <c r="C2354" s="21"/>
      <c r="D2354" s="21"/>
      <c r="E2354" s="21"/>
      <c r="F2354" s="21"/>
      <c r="G2354" s="21"/>
      <c r="H2354" s="22"/>
      <c r="I2354" s="22"/>
    </row>
    <row r="2355" spans="3:9" x14ac:dyDescent="0.2">
      <c r="C2355" s="21"/>
      <c r="D2355" s="21"/>
      <c r="E2355" s="21"/>
      <c r="F2355" s="21"/>
      <c r="G2355" s="21"/>
      <c r="H2355" s="22"/>
      <c r="I2355" s="22"/>
    </row>
    <row r="2356" spans="3:9" x14ac:dyDescent="0.2">
      <c r="C2356" s="21"/>
      <c r="D2356" s="21"/>
      <c r="E2356" s="21"/>
      <c r="F2356" s="21"/>
      <c r="G2356" s="21"/>
      <c r="H2356" s="22"/>
      <c r="I2356" s="22"/>
    </row>
    <row r="2357" spans="3:9" x14ac:dyDescent="0.2">
      <c r="C2357" s="21"/>
      <c r="D2357" s="21"/>
      <c r="E2357" s="21"/>
      <c r="F2357" s="21"/>
      <c r="G2357" s="21"/>
      <c r="H2357" s="22"/>
      <c r="I2357" s="22"/>
    </row>
    <row r="2358" spans="3:9" x14ac:dyDescent="0.2">
      <c r="C2358" s="21"/>
      <c r="D2358" s="21"/>
      <c r="E2358" s="21"/>
      <c r="F2358" s="21"/>
      <c r="G2358" s="21"/>
      <c r="H2358" s="22"/>
      <c r="I2358" s="22"/>
    </row>
    <row r="2359" spans="3:9" x14ac:dyDescent="0.2">
      <c r="C2359" s="21"/>
      <c r="D2359" s="21"/>
      <c r="E2359" s="21"/>
      <c r="F2359" s="21"/>
      <c r="G2359" s="21"/>
      <c r="H2359" s="22"/>
      <c r="I2359" s="22"/>
    </row>
    <row r="2360" spans="3:9" x14ac:dyDescent="0.2">
      <c r="C2360" s="21"/>
      <c r="D2360" s="21"/>
      <c r="E2360" s="21"/>
      <c r="F2360" s="21"/>
      <c r="G2360" s="21"/>
      <c r="H2360" s="22"/>
      <c r="I2360" s="22"/>
    </row>
    <row r="2361" spans="3:9" x14ac:dyDescent="0.2">
      <c r="C2361" s="21"/>
      <c r="D2361" s="21"/>
      <c r="E2361" s="21"/>
      <c r="F2361" s="21"/>
      <c r="G2361" s="21"/>
      <c r="H2361" s="22"/>
      <c r="I2361" s="22"/>
    </row>
    <row r="2362" spans="3:9" x14ac:dyDescent="0.2">
      <c r="C2362" s="21"/>
      <c r="D2362" s="21"/>
      <c r="E2362" s="21"/>
      <c r="F2362" s="21"/>
      <c r="G2362" s="21"/>
      <c r="H2362" s="22"/>
      <c r="I2362" s="22"/>
    </row>
    <row r="2363" spans="3:9" x14ac:dyDescent="0.2">
      <c r="C2363" s="21"/>
      <c r="D2363" s="21"/>
      <c r="E2363" s="21"/>
      <c r="F2363" s="21"/>
      <c r="G2363" s="21"/>
      <c r="H2363" s="22"/>
      <c r="I2363" s="22"/>
    </row>
    <row r="2364" spans="3:9" x14ac:dyDescent="0.2">
      <c r="C2364" s="21"/>
      <c r="D2364" s="21"/>
      <c r="E2364" s="21"/>
      <c r="F2364" s="21"/>
      <c r="G2364" s="21"/>
      <c r="H2364" s="22"/>
      <c r="I2364" s="22"/>
    </row>
    <row r="2365" spans="3:9" x14ac:dyDescent="0.2">
      <c r="C2365" s="21"/>
      <c r="D2365" s="21"/>
      <c r="E2365" s="21"/>
      <c r="F2365" s="21"/>
      <c r="G2365" s="21"/>
      <c r="H2365" s="22"/>
      <c r="I2365" s="22"/>
    </row>
    <row r="2366" spans="3:9" x14ac:dyDescent="0.2">
      <c r="C2366" s="21"/>
      <c r="D2366" s="21"/>
      <c r="E2366" s="21"/>
      <c r="F2366" s="21"/>
      <c r="G2366" s="21"/>
      <c r="H2366" s="22"/>
      <c r="I2366" s="22"/>
    </row>
    <row r="2367" spans="3:9" x14ac:dyDescent="0.2">
      <c r="C2367" s="21"/>
      <c r="D2367" s="21"/>
      <c r="E2367" s="21"/>
      <c r="F2367" s="21"/>
      <c r="G2367" s="21"/>
      <c r="H2367" s="22"/>
      <c r="I2367" s="22"/>
    </row>
    <row r="2368" spans="3:9" x14ac:dyDescent="0.2">
      <c r="C2368" s="21"/>
      <c r="D2368" s="21"/>
      <c r="E2368" s="21"/>
      <c r="F2368" s="21"/>
      <c r="G2368" s="21"/>
      <c r="H2368" s="22"/>
      <c r="I2368" s="22"/>
    </row>
    <row r="2369" spans="3:9" x14ac:dyDescent="0.2">
      <c r="C2369" s="21"/>
      <c r="D2369" s="21"/>
      <c r="E2369" s="21"/>
      <c r="F2369" s="21"/>
      <c r="G2369" s="21"/>
      <c r="H2369" s="22"/>
      <c r="I2369" s="22"/>
    </row>
    <row r="2370" spans="3:9" x14ac:dyDescent="0.2">
      <c r="C2370" s="21"/>
      <c r="D2370" s="21"/>
      <c r="E2370" s="21"/>
      <c r="F2370" s="21"/>
      <c r="G2370" s="21"/>
      <c r="H2370" s="22"/>
      <c r="I2370" s="22"/>
    </row>
    <row r="2371" spans="3:9" x14ac:dyDescent="0.2">
      <c r="C2371" s="21"/>
      <c r="D2371" s="21"/>
      <c r="E2371" s="21"/>
      <c r="F2371" s="21"/>
      <c r="G2371" s="21"/>
      <c r="H2371" s="22"/>
      <c r="I2371" s="22"/>
    </row>
    <row r="2372" spans="3:9" x14ac:dyDescent="0.2">
      <c r="C2372" s="21"/>
      <c r="D2372" s="21"/>
      <c r="E2372" s="21"/>
      <c r="F2372" s="21"/>
      <c r="G2372" s="21"/>
      <c r="H2372" s="22"/>
      <c r="I2372" s="22"/>
    </row>
    <row r="2373" spans="3:9" x14ac:dyDescent="0.2">
      <c r="C2373" s="21"/>
      <c r="D2373" s="21"/>
      <c r="E2373" s="21"/>
      <c r="F2373" s="21"/>
      <c r="G2373" s="21"/>
      <c r="H2373" s="22"/>
      <c r="I2373" s="22"/>
    </row>
    <row r="2374" spans="3:9" x14ac:dyDescent="0.2">
      <c r="C2374" s="21"/>
      <c r="D2374" s="21"/>
      <c r="E2374" s="21"/>
      <c r="F2374" s="21"/>
      <c r="G2374" s="21"/>
      <c r="H2374" s="22"/>
      <c r="I2374" s="22"/>
    </row>
    <row r="2375" spans="3:9" x14ac:dyDescent="0.2">
      <c r="C2375" s="21"/>
      <c r="D2375" s="21"/>
      <c r="E2375" s="21"/>
      <c r="F2375" s="21"/>
      <c r="G2375" s="21"/>
      <c r="H2375" s="22"/>
      <c r="I2375" s="22"/>
    </row>
    <row r="2376" spans="3:9" x14ac:dyDescent="0.2">
      <c r="C2376" s="21"/>
      <c r="D2376" s="21"/>
      <c r="E2376" s="21"/>
      <c r="F2376" s="21"/>
      <c r="G2376" s="21"/>
      <c r="H2376" s="22"/>
      <c r="I2376" s="22"/>
    </row>
    <row r="2377" spans="3:9" x14ac:dyDescent="0.2">
      <c r="C2377" s="21"/>
      <c r="D2377" s="21"/>
      <c r="E2377" s="21"/>
      <c r="F2377" s="21"/>
      <c r="G2377" s="21"/>
      <c r="H2377" s="22"/>
      <c r="I2377" s="22"/>
    </row>
    <row r="2378" spans="3:9" x14ac:dyDescent="0.2">
      <c r="C2378" s="21"/>
      <c r="D2378" s="21"/>
      <c r="E2378" s="21"/>
      <c r="F2378" s="21"/>
      <c r="G2378" s="21"/>
      <c r="H2378" s="22"/>
      <c r="I2378" s="22"/>
    </row>
    <row r="2379" spans="3:9" x14ac:dyDescent="0.2">
      <c r="C2379" s="21"/>
      <c r="D2379" s="21"/>
      <c r="E2379" s="21"/>
      <c r="F2379" s="21"/>
      <c r="G2379" s="21"/>
      <c r="H2379" s="22"/>
      <c r="I2379" s="22"/>
    </row>
    <row r="2380" spans="3:9" x14ac:dyDescent="0.2">
      <c r="C2380" s="21"/>
      <c r="D2380" s="21"/>
      <c r="E2380" s="21"/>
      <c r="F2380" s="21"/>
      <c r="G2380" s="21"/>
      <c r="H2380" s="22"/>
      <c r="I2380" s="22"/>
    </row>
    <row r="2381" spans="3:9" x14ac:dyDescent="0.2">
      <c r="C2381" s="21"/>
      <c r="D2381" s="21"/>
      <c r="E2381" s="21"/>
      <c r="F2381" s="21"/>
      <c r="G2381" s="21"/>
      <c r="H2381" s="22"/>
      <c r="I2381" s="22"/>
    </row>
    <row r="2382" spans="3:9" x14ac:dyDescent="0.2">
      <c r="C2382" s="21"/>
      <c r="D2382" s="21"/>
      <c r="E2382" s="21"/>
      <c r="F2382" s="21"/>
      <c r="G2382" s="21"/>
      <c r="H2382" s="22"/>
      <c r="I2382" s="22"/>
    </row>
    <row r="2383" spans="3:9" x14ac:dyDescent="0.2">
      <c r="C2383" s="21"/>
      <c r="D2383" s="21"/>
      <c r="E2383" s="21"/>
      <c r="F2383" s="21"/>
      <c r="G2383" s="21"/>
      <c r="H2383" s="22"/>
      <c r="I2383" s="22"/>
    </row>
    <row r="2384" spans="3:9" x14ac:dyDescent="0.2">
      <c r="C2384" s="21"/>
      <c r="D2384" s="21"/>
      <c r="E2384" s="21"/>
      <c r="F2384" s="21"/>
      <c r="G2384" s="21"/>
      <c r="H2384" s="22"/>
      <c r="I2384" s="22"/>
    </row>
    <row r="2385" spans="3:9" x14ac:dyDescent="0.2">
      <c r="C2385" s="21"/>
      <c r="D2385" s="21"/>
      <c r="E2385" s="21"/>
      <c r="F2385" s="21"/>
      <c r="G2385" s="21"/>
      <c r="H2385" s="22"/>
      <c r="I2385" s="22"/>
    </row>
    <row r="2386" spans="3:9" x14ac:dyDescent="0.2">
      <c r="C2386" s="21"/>
      <c r="D2386" s="21"/>
      <c r="E2386" s="21"/>
      <c r="F2386" s="21"/>
      <c r="G2386" s="21"/>
      <c r="H2386" s="22"/>
      <c r="I2386" s="22"/>
    </row>
    <row r="2387" spans="3:9" x14ac:dyDescent="0.2">
      <c r="C2387" s="21"/>
      <c r="D2387" s="21"/>
      <c r="E2387" s="21"/>
      <c r="F2387" s="21"/>
      <c r="G2387" s="21"/>
      <c r="H2387" s="22"/>
      <c r="I2387" s="22"/>
    </row>
    <row r="2388" spans="3:9" x14ac:dyDescent="0.2">
      <c r="C2388" s="21"/>
      <c r="D2388" s="21"/>
      <c r="E2388" s="21"/>
      <c r="F2388" s="21"/>
      <c r="G2388" s="21"/>
      <c r="H2388" s="22"/>
      <c r="I2388" s="22"/>
    </row>
    <row r="2389" spans="3:9" x14ac:dyDescent="0.2">
      <c r="C2389" s="21"/>
      <c r="D2389" s="21"/>
      <c r="E2389" s="21"/>
      <c r="F2389" s="21"/>
      <c r="G2389" s="21"/>
      <c r="H2389" s="22"/>
      <c r="I2389" s="22"/>
    </row>
    <row r="2390" spans="3:9" x14ac:dyDescent="0.2">
      <c r="C2390" s="21"/>
      <c r="D2390" s="21"/>
      <c r="E2390" s="21"/>
      <c r="F2390" s="21"/>
      <c r="G2390" s="21"/>
      <c r="H2390" s="22"/>
      <c r="I2390" s="22"/>
    </row>
    <row r="2391" spans="3:9" x14ac:dyDescent="0.2">
      <c r="C2391" s="21"/>
      <c r="D2391" s="21"/>
      <c r="E2391" s="21"/>
      <c r="F2391" s="21"/>
      <c r="G2391" s="21"/>
      <c r="H2391" s="22"/>
      <c r="I2391" s="22"/>
    </row>
    <row r="2392" spans="3:9" x14ac:dyDescent="0.2">
      <c r="C2392" s="21"/>
      <c r="D2392" s="21"/>
      <c r="E2392" s="21"/>
      <c r="F2392" s="21"/>
      <c r="G2392" s="21"/>
      <c r="H2392" s="22"/>
      <c r="I2392" s="22"/>
    </row>
    <row r="2393" spans="3:9" x14ac:dyDescent="0.2">
      <c r="C2393" s="21"/>
      <c r="D2393" s="21"/>
      <c r="E2393" s="21"/>
      <c r="F2393" s="21"/>
      <c r="G2393" s="21"/>
      <c r="H2393" s="22"/>
      <c r="I2393" s="22"/>
    </row>
    <row r="2394" spans="3:9" x14ac:dyDescent="0.2">
      <c r="C2394" s="21"/>
      <c r="D2394" s="21"/>
      <c r="E2394" s="21"/>
      <c r="F2394" s="21"/>
      <c r="G2394" s="21"/>
      <c r="H2394" s="22"/>
      <c r="I2394" s="22"/>
    </row>
    <row r="2395" spans="3:9" x14ac:dyDescent="0.2">
      <c r="C2395" s="21"/>
      <c r="D2395" s="21"/>
      <c r="E2395" s="21"/>
      <c r="F2395" s="21"/>
      <c r="G2395" s="21"/>
      <c r="H2395" s="22"/>
      <c r="I2395" s="22"/>
    </row>
    <row r="2396" spans="3:9" x14ac:dyDescent="0.2">
      <c r="C2396" s="21"/>
      <c r="D2396" s="21"/>
      <c r="E2396" s="21"/>
      <c r="F2396" s="21"/>
      <c r="G2396" s="21"/>
      <c r="H2396" s="22"/>
      <c r="I2396" s="22"/>
    </row>
    <row r="2397" spans="3:9" x14ac:dyDescent="0.2">
      <c r="C2397" s="21"/>
      <c r="D2397" s="21"/>
      <c r="E2397" s="21"/>
      <c r="F2397" s="21"/>
      <c r="G2397" s="21"/>
      <c r="H2397" s="22"/>
      <c r="I2397" s="22"/>
    </row>
    <row r="2398" spans="3:9" x14ac:dyDescent="0.2">
      <c r="C2398" s="21"/>
      <c r="D2398" s="21"/>
      <c r="E2398" s="21"/>
      <c r="F2398" s="21"/>
      <c r="G2398" s="21"/>
      <c r="H2398" s="22"/>
      <c r="I2398" s="22"/>
    </row>
    <row r="2399" spans="3:9" x14ac:dyDescent="0.2">
      <c r="C2399" s="21"/>
      <c r="D2399" s="21"/>
      <c r="E2399" s="21"/>
      <c r="F2399" s="21"/>
      <c r="G2399" s="21"/>
      <c r="H2399" s="22"/>
      <c r="I2399" s="22"/>
    </row>
    <row r="2400" spans="3:9" x14ac:dyDescent="0.2">
      <c r="C2400" s="21"/>
      <c r="D2400" s="21"/>
      <c r="E2400" s="21"/>
      <c r="F2400" s="21"/>
      <c r="G2400" s="21"/>
      <c r="H2400" s="22"/>
      <c r="I2400" s="22"/>
    </row>
    <row r="2401" spans="3:9" x14ac:dyDescent="0.2">
      <c r="C2401" s="21"/>
      <c r="D2401" s="21"/>
      <c r="E2401" s="21"/>
      <c r="F2401" s="21"/>
      <c r="G2401" s="21"/>
      <c r="H2401" s="22"/>
      <c r="I2401" s="22"/>
    </row>
    <row r="2402" spans="3:9" x14ac:dyDescent="0.2">
      <c r="C2402" s="21"/>
      <c r="D2402" s="21"/>
      <c r="E2402" s="21"/>
      <c r="F2402" s="21"/>
      <c r="G2402" s="21"/>
      <c r="H2402" s="22"/>
      <c r="I2402" s="22"/>
    </row>
    <row r="2403" spans="3:9" x14ac:dyDescent="0.2">
      <c r="C2403" s="21"/>
      <c r="D2403" s="21"/>
      <c r="E2403" s="21"/>
      <c r="F2403" s="21"/>
      <c r="G2403" s="21"/>
      <c r="H2403" s="22"/>
      <c r="I2403" s="22"/>
    </row>
    <row r="2404" spans="3:9" x14ac:dyDescent="0.2">
      <c r="C2404" s="21"/>
      <c r="D2404" s="21"/>
      <c r="E2404" s="21"/>
      <c r="F2404" s="21"/>
      <c r="G2404" s="21"/>
      <c r="H2404" s="22"/>
      <c r="I2404" s="22"/>
    </row>
    <row r="2405" spans="3:9" x14ac:dyDescent="0.2">
      <c r="C2405" s="21"/>
      <c r="D2405" s="21"/>
      <c r="E2405" s="21"/>
      <c r="F2405" s="21"/>
      <c r="G2405" s="21"/>
      <c r="H2405" s="22"/>
      <c r="I2405" s="22"/>
    </row>
    <row r="2406" spans="3:9" x14ac:dyDescent="0.2">
      <c r="C2406" s="21"/>
      <c r="D2406" s="21"/>
      <c r="E2406" s="21"/>
      <c r="F2406" s="21"/>
      <c r="G2406" s="21"/>
      <c r="H2406" s="22"/>
      <c r="I2406" s="22"/>
    </row>
    <row r="2407" spans="3:9" x14ac:dyDescent="0.2">
      <c r="C2407" s="21"/>
      <c r="D2407" s="21"/>
      <c r="E2407" s="21"/>
      <c r="F2407" s="21"/>
      <c r="G2407" s="21"/>
      <c r="H2407" s="22"/>
      <c r="I2407" s="22"/>
    </row>
    <row r="2408" spans="3:9" x14ac:dyDescent="0.2">
      <c r="C2408" s="21"/>
      <c r="D2408" s="21"/>
      <c r="E2408" s="21"/>
      <c r="F2408" s="21"/>
      <c r="G2408" s="21"/>
      <c r="H2408" s="22"/>
      <c r="I2408" s="22"/>
    </row>
    <row r="2409" spans="3:9" x14ac:dyDescent="0.2">
      <c r="C2409" s="21"/>
      <c r="D2409" s="21"/>
      <c r="E2409" s="21"/>
      <c r="F2409" s="21"/>
      <c r="G2409" s="21"/>
      <c r="H2409" s="22"/>
      <c r="I2409" s="22"/>
    </row>
    <row r="2410" spans="3:9" x14ac:dyDescent="0.2">
      <c r="C2410" s="21"/>
      <c r="D2410" s="21"/>
      <c r="E2410" s="21"/>
      <c r="F2410" s="21"/>
      <c r="G2410" s="21"/>
      <c r="H2410" s="22"/>
      <c r="I2410" s="22"/>
    </row>
    <row r="2411" spans="3:9" x14ac:dyDescent="0.2">
      <c r="C2411" s="21"/>
      <c r="D2411" s="21"/>
      <c r="E2411" s="21"/>
      <c r="F2411" s="21"/>
      <c r="G2411" s="21"/>
      <c r="H2411" s="22"/>
      <c r="I2411" s="22"/>
    </row>
    <row r="2412" spans="3:9" x14ac:dyDescent="0.2">
      <c r="C2412" s="21"/>
      <c r="D2412" s="21"/>
      <c r="E2412" s="21"/>
      <c r="F2412" s="21"/>
      <c r="G2412" s="21"/>
      <c r="H2412" s="22"/>
      <c r="I2412" s="22"/>
    </row>
    <row r="2413" spans="3:9" x14ac:dyDescent="0.2">
      <c r="C2413" s="21"/>
      <c r="D2413" s="21"/>
      <c r="E2413" s="21"/>
      <c r="F2413" s="21"/>
      <c r="G2413" s="21"/>
      <c r="H2413" s="22"/>
      <c r="I2413" s="22"/>
    </row>
    <row r="2414" spans="3:9" x14ac:dyDescent="0.2">
      <c r="C2414" s="21"/>
      <c r="D2414" s="21"/>
      <c r="E2414" s="21"/>
      <c r="F2414" s="21"/>
      <c r="G2414" s="21"/>
      <c r="H2414" s="22"/>
      <c r="I2414" s="22"/>
    </row>
    <row r="2415" spans="3:9" x14ac:dyDescent="0.2">
      <c r="C2415" s="21"/>
      <c r="D2415" s="21"/>
      <c r="E2415" s="21"/>
      <c r="F2415" s="21"/>
      <c r="G2415" s="21"/>
      <c r="H2415" s="22"/>
      <c r="I2415" s="22"/>
    </row>
    <row r="2416" spans="3:9" x14ac:dyDescent="0.2">
      <c r="C2416" s="21"/>
      <c r="D2416" s="21"/>
      <c r="E2416" s="21"/>
      <c r="F2416" s="21"/>
      <c r="G2416" s="21"/>
      <c r="H2416" s="22"/>
      <c r="I2416" s="22"/>
    </row>
    <row r="2417" spans="3:9" x14ac:dyDescent="0.2">
      <c r="C2417" s="21"/>
      <c r="D2417" s="21"/>
      <c r="E2417" s="21"/>
      <c r="F2417" s="21"/>
      <c r="G2417" s="21"/>
      <c r="H2417" s="22"/>
      <c r="I2417" s="22"/>
    </row>
    <row r="2418" spans="3:9" x14ac:dyDescent="0.2">
      <c r="C2418" s="21"/>
      <c r="D2418" s="21"/>
      <c r="E2418" s="21"/>
      <c r="F2418" s="21"/>
      <c r="G2418" s="21"/>
      <c r="H2418" s="22"/>
      <c r="I2418" s="22"/>
    </row>
    <row r="2419" spans="3:9" x14ac:dyDescent="0.2">
      <c r="C2419" s="21"/>
      <c r="D2419" s="21"/>
      <c r="E2419" s="21"/>
      <c r="F2419" s="21"/>
      <c r="G2419" s="21"/>
      <c r="H2419" s="22"/>
      <c r="I2419" s="22"/>
    </row>
    <row r="2420" spans="3:9" x14ac:dyDescent="0.2">
      <c r="C2420" s="21"/>
      <c r="D2420" s="21"/>
      <c r="E2420" s="21"/>
      <c r="F2420" s="21"/>
      <c r="G2420" s="21"/>
      <c r="H2420" s="22"/>
      <c r="I2420" s="22"/>
    </row>
    <row r="2421" spans="3:9" x14ac:dyDescent="0.2">
      <c r="C2421" s="21"/>
      <c r="D2421" s="21"/>
      <c r="E2421" s="21"/>
      <c r="F2421" s="21"/>
      <c r="G2421" s="21"/>
      <c r="H2421" s="22"/>
      <c r="I2421" s="22"/>
    </row>
    <row r="2422" spans="3:9" x14ac:dyDescent="0.2">
      <c r="C2422" s="21"/>
      <c r="D2422" s="21"/>
      <c r="E2422" s="21"/>
      <c r="F2422" s="21"/>
      <c r="G2422" s="21"/>
      <c r="H2422" s="22"/>
      <c r="I2422" s="22"/>
    </row>
    <row r="2423" spans="3:9" x14ac:dyDescent="0.2">
      <c r="C2423" s="21"/>
      <c r="D2423" s="21"/>
      <c r="E2423" s="21"/>
      <c r="F2423" s="21"/>
      <c r="G2423" s="21"/>
      <c r="H2423" s="22"/>
      <c r="I2423" s="22"/>
    </row>
    <row r="2424" spans="3:9" x14ac:dyDescent="0.2">
      <c r="C2424" s="21"/>
      <c r="D2424" s="21"/>
      <c r="E2424" s="21"/>
      <c r="F2424" s="21"/>
      <c r="G2424" s="21"/>
      <c r="H2424" s="22"/>
      <c r="I2424" s="22"/>
    </row>
    <row r="2425" spans="3:9" x14ac:dyDescent="0.2">
      <c r="C2425" s="21"/>
      <c r="D2425" s="21"/>
      <c r="E2425" s="21"/>
      <c r="F2425" s="21"/>
      <c r="G2425" s="21"/>
      <c r="H2425" s="22"/>
      <c r="I2425" s="22"/>
    </row>
    <row r="2426" spans="3:9" x14ac:dyDescent="0.2">
      <c r="C2426" s="21"/>
      <c r="D2426" s="21"/>
      <c r="E2426" s="21"/>
      <c r="F2426" s="21"/>
      <c r="G2426" s="21"/>
      <c r="H2426" s="22"/>
      <c r="I2426" s="22"/>
    </row>
    <row r="2427" spans="3:9" x14ac:dyDescent="0.2">
      <c r="C2427" s="21"/>
      <c r="D2427" s="21"/>
      <c r="E2427" s="21"/>
      <c r="F2427" s="21"/>
      <c r="G2427" s="21"/>
      <c r="H2427" s="22"/>
      <c r="I2427" s="22"/>
    </row>
    <row r="2428" spans="3:9" x14ac:dyDescent="0.2">
      <c r="C2428" s="21"/>
      <c r="D2428" s="21"/>
      <c r="E2428" s="21"/>
      <c r="F2428" s="21"/>
      <c r="G2428" s="21"/>
      <c r="H2428" s="22"/>
      <c r="I2428" s="22"/>
    </row>
    <row r="2429" spans="3:9" x14ac:dyDescent="0.2">
      <c r="C2429" s="21"/>
      <c r="D2429" s="21"/>
      <c r="E2429" s="21"/>
      <c r="F2429" s="21"/>
      <c r="G2429" s="21"/>
      <c r="H2429" s="22"/>
      <c r="I2429" s="22"/>
    </row>
    <row r="2430" spans="3:9" x14ac:dyDescent="0.2">
      <c r="C2430" s="21"/>
      <c r="D2430" s="21"/>
      <c r="E2430" s="21"/>
      <c r="F2430" s="21"/>
      <c r="G2430" s="21"/>
      <c r="H2430" s="22"/>
      <c r="I2430" s="22"/>
    </row>
    <row r="2431" spans="3:9" x14ac:dyDescent="0.2">
      <c r="C2431" s="21"/>
      <c r="D2431" s="21"/>
      <c r="E2431" s="21"/>
      <c r="F2431" s="21"/>
      <c r="G2431" s="21"/>
      <c r="H2431" s="22"/>
      <c r="I2431" s="22"/>
    </row>
    <row r="2432" spans="3:9" x14ac:dyDescent="0.2">
      <c r="C2432" s="21"/>
      <c r="D2432" s="21"/>
      <c r="E2432" s="21"/>
      <c r="F2432" s="21"/>
      <c r="G2432" s="21"/>
      <c r="H2432" s="22"/>
      <c r="I2432" s="22"/>
    </row>
    <row r="2433" spans="3:9" x14ac:dyDescent="0.2">
      <c r="C2433" s="21"/>
      <c r="D2433" s="21"/>
      <c r="E2433" s="21"/>
      <c r="F2433" s="21"/>
      <c r="G2433" s="21"/>
      <c r="H2433" s="22"/>
      <c r="I2433" s="22"/>
    </row>
    <row r="2434" spans="3:9" x14ac:dyDescent="0.2">
      <c r="C2434" s="21"/>
      <c r="D2434" s="21"/>
      <c r="E2434" s="21"/>
      <c r="F2434" s="21"/>
      <c r="G2434" s="21"/>
      <c r="H2434" s="22"/>
      <c r="I2434" s="22"/>
    </row>
    <row r="2435" spans="3:9" x14ac:dyDescent="0.2">
      <c r="C2435" s="21"/>
      <c r="D2435" s="21"/>
      <c r="E2435" s="21"/>
      <c r="F2435" s="21"/>
      <c r="G2435" s="21"/>
      <c r="H2435" s="22"/>
      <c r="I2435" s="22"/>
    </row>
    <row r="2436" spans="3:9" x14ac:dyDescent="0.2">
      <c r="C2436" s="21"/>
      <c r="D2436" s="21"/>
      <c r="E2436" s="21"/>
      <c r="F2436" s="21"/>
      <c r="G2436" s="21"/>
      <c r="H2436" s="22"/>
      <c r="I2436" s="22"/>
    </row>
    <row r="2437" spans="3:9" x14ac:dyDescent="0.2">
      <c r="C2437" s="21"/>
      <c r="D2437" s="21"/>
      <c r="E2437" s="21"/>
      <c r="F2437" s="21"/>
      <c r="G2437" s="21"/>
      <c r="H2437" s="22"/>
      <c r="I2437" s="22"/>
    </row>
    <row r="2438" spans="3:9" x14ac:dyDescent="0.2">
      <c r="C2438" s="21"/>
      <c r="D2438" s="21"/>
      <c r="E2438" s="21"/>
      <c r="F2438" s="21"/>
      <c r="G2438" s="21"/>
      <c r="H2438" s="22"/>
      <c r="I2438" s="22"/>
    </row>
    <row r="2439" spans="3:9" x14ac:dyDescent="0.2">
      <c r="C2439" s="21"/>
      <c r="D2439" s="21"/>
      <c r="E2439" s="21"/>
      <c r="F2439" s="21"/>
      <c r="G2439" s="21"/>
      <c r="H2439" s="22"/>
      <c r="I2439" s="22"/>
    </row>
    <row r="2440" spans="3:9" x14ac:dyDescent="0.2">
      <c r="C2440" s="21"/>
      <c r="D2440" s="21"/>
      <c r="E2440" s="21"/>
      <c r="F2440" s="21"/>
      <c r="G2440" s="21"/>
      <c r="H2440" s="22"/>
      <c r="I2440" s="22"/>
    </row>
    <row r="2441" spans="3:9" x14ac:dyDescent="0.2">
      <c r="C2441" s="21"/>
      <c r="D2441" s="21"/>
      <c r="E2441" s="21"/>
      <c r="F2441" s="21"/>
      <c r="G2441" s="21"/>
      <c r="H2441" s="22"/>
      <c r="I2441" s="22"/>
    </row>
    <row r="2442" spans="3:9" x14ac:dyDescent="0.2">
      <c r="C2442" s="21"/>
      <c r="D2442" s="21"/>
      <c r="E2442" s="21"/>
      <c r="F2442" s="21"/>
      <c r="G2442" s="21"/>
      <c r="H2442" s="22"/>
      <c r="I2442" s="22"/>
    </row>
    <row r="2443" spans="3:9" x14ac:dyDescent="0.2">
      <c r="C2443" s="21"/>
      <c r="D2443" s="21"/>
      <c r="E2443" s="21"/>
      <c r="F2443" s="21"/>
      <c r="G2443" s="21"/>
      <c r="H2443" s="22"/>
      <c r="I2443" s="22"/>
    </row>
    <row r="2444" spans="3:9" x14ac:dyDescent="0.2">
      <c r="C2444" s="21"/>
      <c r="D2444" s="21"/>
      <c r="E2444" s="21"/>
      <c r="F2444" s="21"/>
      <c r="G2444" s="21"/>
      <c r="H2444" s="22"/>
      <c r="I2444" s="22"/>
    </row>
    <row r="2445" spans="3:9" x14ac:dyDescent="0.2">
      <c r="C2445" s="21"/>
      <c r="D2445" s="21"/>
      <c r="E2445" s="21"/>
      <c r="F2445" s="21"/>
      <c r="G2445" s="21"/>
      <c r="H2445" s="22"/>
      <c r="I2445" s="22"/>
    </row>
    <row r="2446" spans="3:9" x14ac:dyDescent="0.2">
      <c r="C2446" s="21"/>
      <c r="D2446" s="21"/>
      <c r="E2446" s="21"/>
      <c r="F2446" s="21"/>
      <c r="G2446" s="21"/>
      <c r="H2446" s="22"/>
      <c r="I2446" s="22"/>
    </row>
    <row r="2447" spans="3:9" x14ac:dyDescent="0.2">
      <c r="C2447" s="21"/>
      <c r="D2447" s="21"/>
      <c r="E2447" s="21"/>
      <c r="F2447" s="21"/>
      <c r="G2447" s="21"/>
      <c r="H2447" s="22"/>
      <c r="I2447" s="22"/>
    </row>
    <row r="2448" spans="3:9" x14ac:dyDescent="0.2">
      <c r="C2448" s="21"/>
      <c r="D2448" s="21"/>
      <c r="E2448" s="21"/>
      <c r="F2448" s="21"/>
      <c r="G2448" s="21"/>
      <c r="H2448" s="22"/>
      <c r="I2448" s="22"/>
    </row>
    <row r="2449" spans="3:9" x14ac:dyDescent="0.2">
      <c r="C2449" s="21"/>
      <c r="D2449" s="21"/>
      <c r="E2449" s="21"/>
      <c r="F2449" s="21"/>
      <c r="G2449" s="21"/>
      <c r="H2449" s="22"/>
      <c r="I2449" s="22"/>
    </row>
    <row r="2450" spans="3:9" x14ac:dyDescent="0.2">
      <c r="C2450" s="21"/>
      <c r="D2450" s="21"/>
      <c r="E2450" s="21"/>
      <c r="F2450" s="21"/>
      <c r="G2450" s="21"/>
      <c r="H2450" s="22"/>
      <c r="I2450" s="22"/>
    </row>
    <row r="2451" spans="3:9" x14ac:dyDescent="0.2">
      <c r="C2451" s="21"/>
      <c r="D2451" s="21"/>
      <c r="E2451" s="21"/>
      <c r="F2451" s="21"/>
      <c r="G2451" s="21"/>
      <c r="H2451" s="22"/>
      <c r="I2451" s="22"/>
    </row>
    <row r="2452" spans="3:9" x14ac:dyDescent="0.2">
      <c r="C2452" s="21"/>
      <c r="D2452" s="21"/>
      <c r="E2452" s="21"/>
      <c r="F2452" s="21"/>
      <c r="G2452" s="21"/>
      <c r="H2452" s="22"/>
      <c r="I2452" s="22"/>
    </row>
    <row r="2453" spans="3:9" x14ac:dyDescent="0.2">
      <c r="C2453" s="21"/>
      <c r="D2453" s="21"/>
      <c r="E2453" s="21"/>
      <c r="F2453" s="21"/>
      <c r="G2453" s="21"/>
      <c r="H2453" s="22"/>
      <c r="I2453" s="22"/>
    </row>
    <row r="2454" spans="3:9" x14ac:dyDescent="0.2">
      <c r="C2454" s="21"/>
      <c r="D2454" s="21"/>
      <c r="E2454" s="21"/>
      <c r="F2454" s="21"/>
      <c r="G2454" s="21"/>
      <c r="H2454" s="22"/>
      <c r="I2454" s="22"/>
    </row>
    <row r="2455" spans="3:9" x14ac:dyDescent="0.2">
      <c r="C2455" s="21"/>
      <c r="D2455" s="21"/>
      <c r="E2455" s="21"/>
      <c r="F2455" s="21"/>
      <c r="G2455" s="21"/>
      <c r="H2455" s="22"/>
      <c r="I2455" s="22"/>
    </row>
    <row r="2456" spans="3:9" x14ac:dyDescent="0.2">
      <c r="C2456" s="21"/>
      <c r="D2456" s="21"/>
      <c r="E2456" s="21"/>
      <c r="F2456" s="21"/>
      <c r="G2456" s="21"/>
      <c r="H2456" s="22"/>
      <c r="I2456" s="22"/>
    </row>
    <row r="2457" spans="3:9" x14ac:dyDescent="0.2">
      <c r="C2457" s="21"/>
      <c r="D2457" s="21"/>
      <c r="E2457" s="21"/>
      <c r="F2457" s="21"/>
      <c r="G2457" s="21"/>
      <c r="H2457" s="22"/>
      <c r="I2457" s="22"/>
    </row>
    <row r="2458" spans="3:9" x14ac:dyDescent="0.2">
      <c r="C2458" s="21"/>
      <c r="D2458" s="21"/>
      <c r="E2458" s="21"/>
      <c r="F2458" s="21"/>
      <c r="G2458" s="21"/>
      <c r="H2458" s="22"/>
      <c r="I2458" s="22"/>
    </row>
    <row r="2459" spans="3:9" x14ac:dyDescent="0.2">
      <c r="C2459" s="21"/>
      <c r="D2459" s="21"/>
      <c r="E2459" s="21"/>
      <c r="F2459" s="21"/>
      <c r="G2459" s="21"/>
      <c r="H2459" s="22"/>
      <c r="I2459" s="22"/>
    </row>
    <row r="2460" spans="3:9" x14ac:dyDescent="0.2">
      <c r="C2460" s="21"/>
      <c r="D2460" s="21"/>
      <c r="E2460" s="21"/>
      <c r="F2460" s="21"/>
      <c r="G2460" s="21"/>
      <c r="H2460" s="22"/>
      <c r="I2460" s="22"/>
    </row>
    <row r="2461" spans="3:9" x14ac:dyDescent="0.2">
      <c r="C2461" s="21"/>
      <c r="D2461" s="21"/>
      <c r="E2461" s="21"/>
      <c r="F2461" s="21"/>
      <c r="G2461" s="21"/>
      <c r="H2461" s="22"/>
      <c r="I2461" s="22"/>
    </row>
    <row r="2462" spans="3:9" x14ac:dyDescent="0.2">
      <c r="C2462" s="21"/>
      <c r="D2462" s="21"/>
      <c r="E2462" s="21"/>
      <c r="F2462" s="21"/>
      <c r="G2462" s="21"/>
      <c r="H2462" s="22"/>
      <c r="I2462" s="22"/>
    </row>
    <row r="2463" spans="3:9" x14ac:dyDescent="0.2">
      <c r="C2463" s="21"/>
      <c r="D2463" s="21"/>
      <c r="E2463" s="21"/>
      <c r="F2463" s="21"/>
      <c r="G2463" s="21"/>
      <c r="H2463" s="22"/>
      <c r="I2463" s="22"/>
    </row>
    <row r="2464" spans="3:9" x14ac:dyDescent="0.2">
      <c r="C2464" s="21"/>
      <c r="D2464" s="21"/>
      <c r="E2464" s="21"/>
      <c r="F2464" s="21"/>
      <c r="G2464" s="21"/>
      <c r="H2464" s="22"/>
      <c r="I2464" s="22"/>
    </row>
    <row r="2465" spans="3:9" x14ac:dyDescent="0.2">
      <c r="C2465" s="21"/>
      <c r="D2465" s="21"/>
      <c r="E2465" s="21"/>
      <c r="F2465" s="21"/>
      <c r="G2465" s="21"/>
      <c r="H2465" s="22"/>
      <c r="I2465" s="22"/>
    </row>
    <row r="2466" spans="3:9" x14ac:dyDescent="0.2">
      <c r="C2466" s="21"/>
      <c r="D2466" s="21"/>
      <c r="E2466" s="21"/>
      <c r="F2466" s="21"/>
      <c r="G2466" s="21"/>
      <c r="H2466" s="22"/>
      <c r="I2466" s="22"/>
    </row>
    <row r="2467" spans="3:9" x14ac:dyDescent="0.2">
      <c r="C2467" s="21"/>
      <c r="D2467" s="21"/>
      <c r="E2467" s="21"/>
      <c r="F2467" s="21"/>
      <c r="G2467" s="21"/>
      <c r="H2467" s="22"/>
      <c r="I2467" s="22"/>
    </row>
    <row r="2468" spans="3:9" x14ac:dyDescent="0.2">
      <c r="C2468" s="21"/>
      <c r="D2468" s="21"/>
      <c r="E2468" s="21"/>
      <c r="F2468" s="21"/>
      <c r="G2468" s="21"/>
      <c r="H2468" s="22"/>
      <c r="I2468" s="22"/>
    </row>
    <row r="2469" spans="3:9" x14ac:dyDescent="0.2">
      <c r="C2469" s="21"/>
      <c r="D2469" s="21"/>
      <c r="E2469" s="21"/>
      <c r="F2469" s="21"/>
      <c r="G2469" s="21"/>
      <c r="H2469" s="22"/>
      <c r="I2469" s="22"/>
    </row>
    <row r="2470" spans="3:9" x14ac:dyDescent="0.2">
      <c r="C2470" s="21"/>
      <c r="D2470" s="21"/>
      <c r="E2470" s="21"/>
      <c r="F2470" s="21"/>
      <c r="G2470" s="21"/>
      <c r="H2470" s="22"/>
      <c r="I2470" s="22"/>
    </row>
    <row r="2471" spans="3:9" x14ac:dyDescent="0.2">
      <c r="C2471" s="21"/>
      <c r="D2471" s="21"/>
      <c r="E2471" s="21"/>
      <c r="F2471" s="21"/>
      <c r="G2471" s="21"/>
      <c r="H2471" s="22"/>
      <c r="I2471" s="22"/>
    </row>
    <row r="2472" spans="3:9" x14ac:dyDescent="0.2">
      <c r="C2472" s="21"/>
      <c r="D2472" s="21"/>
      <c r="E2472" s="21"/>
      <c r="F2472" s="21"/>
      <c r="G2472" s="21"/>
      <c r="H2472" s="22"/>
      <c r="I2472" s="22"/>
    </row>
    <row r="2473" spans="3:9" x14ac:dyDescent="0.2">
      <c r="C2473" s="21"/>
      <c r="D2473" s="21"/>
      <c r="E2473" s="21"/>
      <c r="F2473" s="21"/>
      <c r="G2473" s="21"/>
      <c r="H2473" s="22"/>
      <c r="I2473" s="22"/>
    </row>
    <row r="2474" spans="3:9" x14ac:dyDescent="0.2">
      <c r="C2474" s="21"/>
      <c r="D2474" s="21"/>
      <c r="E2474" s="21"/>
      <c r="F2474" s="21"/>
      <c r="G2474" s="21"/>
      <c r="H2474" s="22"/>
      <c r="I2474" s="22"/>
    </row>
    <row r="2475" spans="3:9" x14ac:dyDescent="0.2">
      <c r="C2475" s="21"/>
      <c r="D2475" s="21"/>
      <c r="E2475" s="21"/>
      <c r="F2475" s="21"/>
      <c r="G2475" s="21"/>
      <c r="H2475" s="22"/>
      <c r="I2475" s="22"/>
    </row>
    <row r="2476" spans="3:9" x14ac:dyDescent="0.2">
      <c r="C2476" s="21"/>
      <c r="D2476" s="21"/>
      <c r="E2476" s="21"/>
      <c r="F2476" s="21"/>
      <c r="G2476" s="21"/>
      <c r="H2476" s="22"/>
      <c r="I2476" s="22"/>
    </row>
    <row r="2477" spans="3:9" x14ac:dyDescent="0.2">
      <c r="C2477" s="21"/>
      <c r="D2477" s="21"/>
      <c r="E2477" s="21"/>
      <c r="F2477" s="21"/>
      <c r="G2477" s="21"/>
      <c r="H2477" s="22"/>
      <c r="I2477" s="22"/>
    </row>
    <row r="2478" spans="3:9" x14ac:dyDescent="0.2">
      <c r="C2478" s="21"/>
      <c r="D2478" s="21"/>
      <c r="E2478" s="21"/>
      <c r="F2478" s="21"/>
      <c r="G2478" s="21"/>
      <c r="H2478" s="22"/>
      <c r="I2478" s="22"/>
    </row>
    <row r="2479" spans="3:9" x14ac:dyDescent="0.2">
      <c r="C2479" s="21"/>
      <c r="D2479" s="21"/>
      <c r="E2479" s="21"/>
      <c r="F2479" s="21"/>
      <c r="G2479" s="21"/>
      <c r="H2479" s="22"/>
      <c r="I2479" s="22"/>
    </row>
    <row r="2480" spans="3:9" x14ac:dyDescent="0.2">
      <c r="C2480" s="21"/>
      <c r="D2480" s="21"/>
      <c r="E2480" s="21"/>
      <c r="F2480" s="21"/>
      <c r="G2480" s="21"/>
      <c r="H2480" s="22"/>
      <c r="I2480" s="22"/>
    </row>
    <row r="2481" spans="3:9" x14ac:dyDescent="0.2">
      <c r="C2481" s="21"/>
      <c r="D2481" s="21"/>
      <c r="E2481" s="21"/>
      <c r="F2481" s="21"/>
      <c r="G2481" s="21"/>
      <c r="H2481" s="22"/>
      <c r="I2481" s="22"/>
    </row>
    <row r="2482" spans="3:9" x14ac:dyDescent="0.2">
      <c r="C2482" s="21"/>
      <c r="D2482" s="21"/>
      <c r="E2482" s="21"/>
      <c r="F2482" s="21"/>
      <c r="G2482" s="21"/>
      <c r="H2482" s="22"/>
      <c r="I2482" s="22"/>
    </row>
    <row r="2483" spans="3:9" x14ac:dyDescent="0.2">
      <c r="C2483" s="21"/>
      <c r="D2483" s="21"/>
      <c r="E2483" s="21"/>
      <c r="F2483" s="21"/>
      <c r="G2483" s="21"/>
      <c r="H2483" s="22"/>
      <c r="I2483" s="22"/>
    </row>
    <row r="2484" spans="3:9" x14ac:dyDescent="0.2">
      <c r="C2484" s="21"/>
      <c r="D2484" s="21"/>
      <c r="E2484" s="21"/>
      <c r="F2484" s="21"/>
      <c r="G2484" s="21"/>
      <c r="H2484" s="22"/>
      <c r="I2484" s="22"/>
    </row>
    <row r="2485" spans="3:9" x14ac:dyDescent="0.2">
      <c r="C2485" s="21"/>
      <c r="D2485" s="21"/>
      <c r="E2485" s="21"/>
      <c r="F2485" s="21"/>
      <c r="G2485" s="21"/>
      <c r="H2485" s="22"/>
      <c r="I2485" s="22"/>
    </row>
    <row r="2486" spans="3:9" x14ac:dyDescent="0.2">
      <c r="C2486" s="21"/>
      <c r="D2486" s="21"/>
      <c r="E2486" s="21"/>
      <c r="F2486" s="21"/>
      <c r="G2486" s="21"/>
      <c r="H2486" s="22"/>
      <c r="I2486" s="22"/>
    </row>
    <row r="2487" spans="3:9" x14ac:dyDescent="0.2">
      <c r="C2487" s="21"/>
      <c r="D2487" s="21"/>
      <c r="E2487" s="21"/>
      <c r="F2487" s="21"/>
      <c r="G2487" s="21"/>
      <c r="H2487" s="22"/>
      <c r="I2487" s="22"/>
    </row>
    <row r="2488" spans="3:9" x14ac:dyDescent="0.2">
      <c r="C2488" s="21"/>
      <c r="D2488" s="21"/>
      <c r="E2488" s="21"/>
      <c r="F2488" s="21"/>
      <c r="G2488" s="21"/>
      <c r="H2488" s="22"/>
      <c r="I2488" s="22"/>
    </row>
    <row r="2489" spans="3:9" x14ac:dyDescent="0.2">
      <c r="C2489" s="21"/>
      <c r="D2489" s="21"/>
      <c r="E2489" s="21"/>
      <c r="F2489" s="21"/>
      <c r="G2489" s="21"/>
      <c r="H2489" s="22"/>
      <c r="I2489" s="22"/>
    </row>
    <row r="2490" spans="3:9" x14ac:dyDescent="0.2">
      <c r="C2490" s="21"/>
      <c r="D2490" s="21"/>
      <c r="E2490" s="21"/>
      <c r="F2490" s="21"/>
      <c r="G2490" s="21"/>
      <c r="H2490" s="22"/>
      <c r="I2490" s="22"/>
    </row>
    <row r="2491" spans="3:9" x14ac:dyDescent="0.2">
      <c r="C2491" s="21"/>
      <c r="D2491" s="21"/>
      <c r="E2491" s="21"/>
      <c r="F2491" s="21"/>
      <c r="G2491" s="21"/>
      <c r="H2491" s="22"/>
      <c r="I2491" s="22"/>
    </row>
    <row r="2492" spans="3:9" x14ac:dyDescent="0.2">
      <c r="C2492" s="21"/>
      <c r="D2492" s="21"/>
      <c r="E2492" s="21"/>
      <c r="F2492" s="21"/>
      <c r="G2492" s="21"/>
      <c r="H2492" s="22"/>
      <c r="I2492" s="22"/>
    </row>
    <row r="2493" spans="3:9" x14ac:dyDescent="0.2">
      <c r="C2493" s="21"/>
      <c r="D2493" s="21"/>
      <c r="E2493" s="21"/>
      <c r="F2493" s="21"/>
      <c r="G2493" s="21"/>
      <c r="H2493" s="22"/>
      <c r="I2493" s="22"/>
    </row>
    <row r="2494" spans="3:9" x14ac:dyDescent="0.2">
      <c r="C2494" s="21"/>
      <c r="D2494" s="21"/>
      <c r="E2494" s="21"/>
      <c r="F2494" s="21"/>
      <c r="G2494" s="21"/>
      <c r="H2494" s="22"/>
      <c r="I2494" s="22"/>
    </row>
    <row r="2495" spans="3:9" x14ac:dyDescent="0.2">
      <c r="C2495" s="21"/>
      <c r="D2495" s="21"/>
      <c r="E2495" s="21"/>
      <c r="F2495" s="21"/>
      <c r="G2495" s="21"/>
      <c r="H2495" s="22"/>
      <c r="I2495" s="22"/>
    </row>
    <row r="2496" spans="3:9" x14ac:dyDescent="0.2">
      <c r="C2496" s="21"/>
      <c r="D2496" s="21"/>
      <c r="E2496" s="21"/>
      <c r="F2496" s="21"/>
      <c r="G2496" s="21"/>
      <c r="H2496" s="22"/>
      <c r="I2496" s="22"/>
    </row>
    <row r="2497" spans="3:9" x14ac:dyDescent="0.2">
      <c r="C2497" s="21"/>
      <c r="D2497" s="21"/>
      <c r="E2497" s="21"/>
      <c r="F2497" s="21"/>
      <c r="G2497" s="21"/>
      <c r="H2497" s="22"/>
      <c r="I2497" s="22"/>
    </row>
    <row r="2498" spans="3:9" x14ac:dyDescent="0.2">
      <c r="C2498" s="21"/>
      <c r="D2498" s="21"/>
      <c r="E2498" s="21"/>
      <c r="F2498" s="21"/>
      <c r="G2498" s="21"/>
      <c r="H2498" s="22"/>
      <c r="I2498" s="22"/>
    </row>
    <row r="2499" spans="3:9" x14ac:dyDescent="0.2">
      <c r="C2499" s="21"/>
      <c r="D2499" s="21"/>
      <c r="E2499" s="21"/>
      <c r="F2499" s="21"/>
      <c r="G2499" s="21"/>
      <c r="H2499" s="22"/>
      <c r="I2499" s="22"/>
    </row>
    <row r="2500" spans="3:9" x14ac:dyDescent="0.2">
      <c r="C2500" s="21"/>
      <c r="D2500" s="21"/>
      <c r="E2500" s="21"/>
      <c r="F2500" s="21"/>
      <c r="G2500" s="21"/>
      <c r="H2500" s="22"/>
      <c r="I2500" s="22"/>
    </row>
    <row r="2501" spans="3:9" x14ac:dyDescent="0.2">
      <c r="C2501" s="21"/>
      <c r="D2501" s="21"/>
      <c r="E2501" s="21"/>
      <c r="F2501" s="21"/>
      <c r="G2501" s="21"/>
      <c r="H2501" s="22"/>
      <c r="I2501" s="22"/>
    </row>
    <row r="2502" spans="3:9" x14ac:dyDescent="0.2">
      <c r="C2502" s="21"/>
      <c r="D2502" s="21"/>
      <c r="E2502" s="21"/>
      <c r="F2502" s="21"/>
      <c r="G2502" s="21"/>
      <c r="H2502" s="22"/>
      <c r="I2502" s="22"/>
    </row>
    <row r="2503" spans="3:9" x14ac:dyDescent="0.2">
      <c r="C2503" s="21"/>
      <c r="D2503" s="21"/>
      <c r="E2503" s="21"/>
      <c r="F2503" s="21"/>
      <c r="G2503" s="21"/>
      <c r="H2503" s="22"/>
      <c r="I2503" s="22"/>
    </row>
    <row r="2504" spans="3:9" x14ac:dyDescent="0.2">
      <c r="C2504" s="21"/>
      <c r="D2504" s="21"/>
      <c r="E2504" s="21"/>
      <c r="F2504" s="21"/>
      <c r="G2504" s="21"/>
      <c r="H2504" s="22"/>
      <c r="I2504" s="22"/>
    </row>
    <row r="2505" spans="3:9" x14ac:dyDescent="0.2">
      <c r="C2505" s="21"/>
      <c r="D2505" s="21"/>
      <c r="E2505" s="21"/>
      <c r="F2505" s="21"/>
      <c r="G2505" s="21"/>
      <c r="H2505" s="22"/>
      <c r="I2505" s="22"/>
    </row>
    <row r="2506" spans="3:9" x14ac:dyDescent="0.2">
      <c r="C2506" s="21"/>
      <c r="D2506" s="21"/>
      <c r="E2506" s="21"/>
      <c r="F2506" s="21"/>
      <c r="G2506" s="21"/>
      <c r="H2506" s="22"/>
      <c r="I2506" s="22"/>
    </row>
    <row r="2507" spans="3:9" x14ac:dyDescent="0.2">
      <c r="C2507" s="21"/>
      <c r="D2507" s="21"/>
      <c r="E2507" s="21"/>
      <c r="F2507" s="21"/>
      <c r="G2507" s="21"/>
      <c r="H2507" s="22"/>
      <c r="I2507" s="22"/>
    </row>
    <row r="2508" spans="3:9" x14ac:dyDescent="0.2">
      <c r="C2508" s="21"/>
      <c r="D2508" s="21"/>
      <c r="E2508" s="21"/>
      <c r="F2508" s="21"/>
      <c r="G2508" s="21"/>
      <c r="H2508" s="22"/>
      <c r="I2508" s="22"/>
    </row>
    <row r="2509" spans="3:9" x14ac:dyDescent="0.2">
      <c r="C2509" s="21"/>
      <c r="D2509" s="21"/>
      <c r="E2509" s="21"/>
      <c r="F2509" s="21"/>
      <c r="G2509" s="21"/>
      <c r="H2509" s="22"/>
      <c r="I2509" s="22"/>
    </row>
    <row r="2510" spans="3:9" x14ac:dyDescent="0.2">
      <c r="C2510" s="21"/>
      <c r="D2510" s="21"/>
      <c r="E2510" s="21"/>
      <c r="F2510" s="21"/>
      <c r="G2510" s="21"/>
      <c r="H2510" s="22"/>
      <c r="I2510" s="22"/>
    </row>
    <row r="2511" spans="3:9" x14ac:dyDescent="0.2">
      <c r="C2511" s="21"/>
      <c r="D2511" s="21"/>
      <c r="E2511" s="21"/>
      <c r="F2511" s="21"/>
      <c r="G2511" s="21"/>
      <c r="H2511" s="22"/>
      <c r="I2511" s="22"/>
    </row>
    <row r="2512" spans="3:9" x14ac:dyDescent="0.2">
      <c r="C2512" s="21"/>
      <c r="D2512" s="21"/>
      <c r="E2512" s="21"/>
      <c r="F2512" s="21"/>
      <c r="G2512" s="21"/>
      <c r="H2512" s="22"/>
      <c r="I2512" s="22"/>
    </row>
    <row r="2513" spans="3:9" x14ac:dyDescent="0.2">
      <c r="C2513" s="21"/>
      <c r="D2513" s="21"/>
      <c r="E2513" s="21"/>
      <c r="F2513" s="21"/>
      <c r="G2513" s="21"/>
      <c r="H2513" s="22"/>
      <c r="I2513" s="22"/>
    </row>
    <row r="2514" spans="3:9" x14ac:dyDescent="0.2">
      <c r="C2514" s="21"/>
      <c r="D2514" s="21"/>
      <c r="E2514" s="21"/>
      <c r="F2514" s="21"/>
      <c r="G2514" s="21"/>
      <c r="H2514" s="22"/>
      <c r="I2514" s="22"/>
    </row>
    <row r="2515" spans="3:9" x14ac:dyDescent="0.2">
      <c r="C2515" s="21"/>
      <c r="D2515" s="21"/>
      <c r="E2515" s="21"/>
      <c r="F2515" s="21"/>
      <c r="G2515" s="21"/>
      <c r="H2515" s="22"/>
      <c r="I2515" s="22"/>
    </row>
    <row r="2516" spans="3:9" x14ac:dyDescent="0.2">
      <c r="C2516" s="21"/>
      <c r="D2516" s="21"/>
      <c r="E2516" s="21"/>
      <c r="F2516" s="21"/>
      <c r="G2516" s="21"/>
      <c r="H2516" s="22"/>
      <c r="I2516" s="22"/>
    </row>
    <row r="2517" spans="3:9" x14ac:dyDescent="0.2">
      <c r="C2517" s="21"/>
      <c r="D2517" s="21"/>
      <c r="E2517" s="21"/>
      <c r="F2517" s="21"/>
      <c r="G2517" s="21"/>
      <c r="H2517" s="22"/>
      <c r="I2517" s="22"/>
    </row>
    <row r="2518" spans="3:9" x14ac:dyDescent="0.2">
      <c r="C2518" s="21"/>
      <c r="D2518" s="21"/>
      <c r="E2518" s="21"/>
      <c r="F2518" s="21"/>
      <c r="G2518" s="21"/>
      <c r="H2518" s="22"/>
      <c r="I2518" s="22"/>
    </row>
    <row r="2519" spans="3:9" x14ac:dyDescent="0.2">
      <c r="C2519" s="21"/>
      <c r="D2519" s="21"/>
      <c r="E2519" s="21"/>
      <c r="F2519" s="21"/>
      <c r="G2519" s="21"/>
      <c r="H2519" s="22"/>
      <c r="I2519" s="22"/>
    </row>
    <row r="2520" spans="3:9" x14ac:dyDescent="0.2">
      <c r="C2520" s="21"/>
      <c r="D2520" s="21"/>
      <c r="E2520" s="21"/>
      <c r="F2520" s="21"/>
      <c r="G2520" s="21"/>
      <c r="H2520" s="22"/>
      <c r="I2520" s="22"/>
    </row>
    <row r="2521" spans="3:9" x14ac:dyDescent="0.2">
      <c r="C2521" s="21"/>
      <c r="D2521" s="21"/>
      <c r="E2521" s="21"/>
      <c r="F2521" s="21"/>
      <c r="G2521" s="21"/>
      <c r="H2521" s="22"/>
      <c r="I2521" s="22"/>
    </row>
    <row r="2522" spans="3:9" x14ac:dyDescent="0.2">
      <c r="C2522" s="21"/>
      <c r="D2522" s="21"/>
      <c r="E2522" s="21"/>
      <c r="F2522" s="21"/>
      <c r="G2522" s="21"/>
      <c r="H2522" s="22"/>
      <c r="I2522" s="22"/>
    </row>
    <row r="2523" spans="3:9" x14ac:dyDescent="0.2">
      <c r="C2523" s="21"/>
      <c r="D2523" s="21"/>
      <c r="E2523" s="21"/>
      <c r="F2523" s="21"/>
      <c r="G2523" s="21"/>
      <c r="H2523" s="22"/>
      <c r="I2523" s="22"/>
    </row>
    <row r="2524" spans="3:9" x14ac:dyDescent="0.2">
      <c r="C2524" s="21"/>
      <c r="D2524" s="21"/>
      <c r="E2524" s="21"/>
      <c r="F2524" s="21"/>
      <c r="G2524" s="21"/>
      <c r="H2524" s="22"/>
      <c r="I2524" s="22"/>
    </row>
    <row r="2525" spans="3:9" x14ac:dyDescent="0.2">
      <c r="C2525" s="21"/>
      <c r="D2525" s="21"/>
      <c r="E2525" s="21"/>
      <c r="F2525" s="21"/>
      <c r="G2525" s="21"/>
      <c r="H2525" s="22"/>
      <c r="I2525" s="22"/>
    </row>
    <row r="2526" spans="3:9" x14ac:dyDescent="0.2">
      <c r="C2526" s="21"/>
      <c r="D2526" s="21"/>
      <c r="E2526" s="21"/>
      <c r="F2526" s="21"/>
      <c r="G2526" s="21"/>
      <c r="H2526" s="22"/>
      <c r="I2526" s="22"/>
    </row>
    <row r="2527" spans="3:9" x14ac:dyDescent="0.2">
      <c r="C2527" s="21"/>
      <c r="D2527" s="21"/>
      <c r="E2527" s="21"/>
      <c r="F2527" s="21"/>
      <c r="G2527" s="21"/>
      <c r="H2527" s="22"/>
      <c r="I2527" s="22"/>
    </row>
    <row r="2528" spans="3:9" x14ac:dyDescent="0.2">
      <c r="C2528" s="21"/>
      <c r="D2528" s="21"/>
      <c r="E2528" s="21"/>
      <c r="F2528" s="21"/>
      <c r="G2528" s="21"/>
      <c r="H2528" s="22"/>
      <c r="I2528" s="22"/>
    </row>
    <row r="2529" spans="3:9" x14ac:dyDescent="0.2">
      <c r="C2529" s="21"/>
      <c r="D2529" s="21"/>
      <c r="E2529" s="21"/>
      <c r="F2529" s="21"/>
      <c r="G2529" s="21"/>
      <c r="H2529" s="22"/>
      <c r="I2529" s="22"/>
    </row>
    <row r="2530" spans="3:9" x14ac:dyDescent="0.2">
      <c r="C2530" s="21"/>
      <c r="D2530" s="21"/>
      <c r="E2530" s="21"/>
      <c r="F2530" s="21"/>
      <c r="G2530" s="21"/>
      <c r="H2530" s="22"/>
      <c r="I2530" s="22"/>
    </row>
    <row r="2531" spans="3:9" x14ac:dyDescent="0.2">
      <c r="C2531" s="21"/>
      <c r="D2531" s="21"/>
      <c r="E2531" s="21"/>
      <c r="F2531" s="21"/>
      <c r="G2531" s="21"/>
      <c r="H2531" s="22"/>
      <c r="I2531" s="22"/>
    </row>
    <row r="2532" spans="3:9" x14ac:dyDescent="0.2">
      <c r="C2532" s="21"/>
      <c r="D2532" s="21"/>
      <c r="E2532" s="21"/>
      <c r="F2532" s="21"/>
      <c r="G2532" s="21"/>
      <c r="H2532" s="22"/>
      <c r="I2532" s="22"/>
    </row>
    <row r="2533" spans="3:9" x14ac:dyDescent="0.2">
      <c r="C2533" s="21"/>
      <c r="D2533" s="21"/>
      <c r="E2533" s="21"/>
      <c r="F2533" s="21"/>
      <c r="G2533" s="21"/>
      <c r="H2533" s="22"/>
      <c r="I2533" s="22"/>
    </row>
    <row r="2534" spans="3:9" x14ac:dyDescent="0.2">
      <c r="C2534" s="21"/>
      <c r="D2534" s="21"/>
      <c r="E2534" s="21"/>
      <c r="F2534" s="21"/>
      <c r="G2534" s="21"/>
      <c r="H2534" s="22"/>
      <c r="I2534" s="22"/>
    </row>
    <row r="2535" spans="3:9" x14ac:dyDescent="0.2">
      <c r="C2535" s="21"/>
      <c r="D2535" s="21"/>
      <c r="E2535" s="21"/>
      <c r="F2535" s="21"/>
      <c r="G2535" s="21"/>
      <c r="H2535" s="22"/>
      <c r="I2535" s="22"/>
    </row>
    <row r="2536" spans="3:9" x14ac:dyDescent="0.2">
      <c r="C2536" s="21"/>
      <c r="D2536" s="21"/>
      <c r="E2536" s="21"/>
      <c r="F2536" s="21"/>
      <c r="G2536" s="21"/>
      <c r="H2536" s="22"/>
      <c r="I2536" s="22"/>
    </row>
    <row r="2537" spans="3:9" x14ac:dyDescent="0.2">
      <c r="C2537" s="21"/>
      <c r="D2537" s="21"/>
      <c r="E2537" s="21"/>
      <c r="F2537" s="21"/>
      <c r="G2537" s="21"/>
      <c r="H2537" s="22"/>
      <c r="I2537" s="22"/>
    </row>
    <row r="2538" spans="3:9" x14ac:dyDescent="0.2">
      <c r="C2538" s="21"/>
      <c r="D2538" s="21"/>
      <c r="E2538" s="21"/>
      <c r="F2538" s="21"/>
      <c r="G2538" s="21"/>
      <c r="H2538" s="22"/>
      <c r="I2538" s="22"/>
    </row>
    <row r="2539" spans="3:9" x14ac:dyDescent="0.2">
      <c r="C2539" s="21"/>
      <c r="D2539" s="21"/>
      <c r="E2539" s="21"/>
      <c r="F2539" s="21"/>
      <c r="G2539" s="21"/>
      <c r="H2539" s="22"/>
      <c r="I2539" s="22"/>
    </row>
    <row r="2540" spans="3:9" x14ac:dyDescent="0.2">
      <c r="C2540" s="21"/>
      <c r="D2540" s="21"/>
      <c r="E2540" s="21"/>
      <c r="F2540" s="21"/>
      <c r="G2540" s="21"/>
      <c r="H2540" s="22"/>
      <c r="I2540" s="22"/>
    </row>
    <row r="2541" spans="3:9" x14ac:dyDescent="0.2">
      <c r="C2541" s="21"/>
      <c r="D2541" s="21"/>
      <c r="E2541" s="21"/>
      <c r="F2541" s="21"/>
      <c r="G2541" s="21"/>
      <c r="H2541" s="22"/>
      <c r="I2541" s="22"/>
    </row>
    <row r="2542" spans="3:9" x14ac:dyDescent="0.2">
      <c r="C2542" s="21"/>
      <c r="D2542" s="21"/>
      <c r="E2542" s="21"/>
      <c r="F2542" s="21"/>
      <c r="G2542" s="21"/>
      <c r="H2542" s="22"/>
      <c r="I2542" s="22"/>
    </row>
    <row r="2543" spans="3:9" x14ac:dyDescent="0.2">
      <c r="C2543" s="21"/>
      <c r="D2543" s="21"/>
      <c r="E2543" s="21"/>
      <c r="F2543" s="21"/>
      <c r="G2543" s="21"/>
      <c r="H2543" s="22"/>
      <c r="I2543" s="22"/>
    </row>
    <row r="2544" spans="3:9" x14ac:dyDescent="0.2">
      <c r="C2544" s="21"/>
      <c r="D2544" s="21"/>
      <c r="E2544" s="21"/>
      <c r="F2544" s="21"/>
      <c r="G2544" s="21"/>
      <c r="H2544" s="22"/>
      <c r="I2544" s="22"/>
    </row>
    <row r="2545" spans="3:9" x14ac:dyDescent="0.2">
      <c r="C2545" s="21"/>
      <c r="D2545" s="21"/>
      <c r="E2545" s="21"/>
      <c r="F2545" s="21"/>
      <c r="G2545" s="21"/>
      <c r="H2545" s="22"/>
      <c r="I2545" s="22"/>
    </row>
    <row r="2546" spans="3:9" x14ac:dyDescent="0.2">
      <c r="C2546" s="21"/>
      <c r="D2546" s="21"/>
      <c r="E2546" s="21"/>
      <c r="F2546" s="21"/>
      <c r="G2546" s="21"/>
      <c r="H2546" s="22"/>
      <c r="I2546" s="22"/>
    </row>
    <row r="2547" spans="3:9" x14ac:dyDescent="0.2">
      <c r="C2547" s="21"/>
      <c r="D2547" s="21"/>
      <c r="E2547" s="21"/>
      <c r="F2547" s="21"/>
      <c r="G2547" s="21"/>
      <c r="H2547" s="22"/>
      <c r="I2547" s="22"/>
    </row>
    <row r="2548" spans="3:9" x14ac:dyDescent="0.2">
      <c r="C2548" s="21"/>
      <c r="D2548" s="21"/>
      <c r="E2548" s="21"/>
      <c r="F2548" s="21"/>
      <c r="G2548" s="21"/>
      <c r="H2548" s="22"/>
      <c r="I2548" s="22"/>
    </row>
    <row r="2549" spans="3:9" x14ac:dyDescent="0.2">
      <c r="C2549" s="21"/>
      <c r="D2549" s="21"/>
      <c r="E2549" s="21"/>
      <c r="F2549" s="21"/>
      <c r="G2549" s="21"/>
      <c r="H2549" s="22"/>
      <c r="I2549" s="22"/>
    </row>
    <row r="2550" spans="3:9" x14ac:dyDescent="0.2">
      <c r="C2550" s="21"/>
      <c r="D2550" s="21"/>
      <c r="E2550" s="21"/>
      <c r="F2550" s="21"/>
      <c r="G2550" s="21"/>
      <c r="H2550" s="22"/>
      <c r="I2550" s="22"/>
    </row>
    <row r="2551" spans="3:9" x14ac:dyDescent="0.2">
      <c r="C2551" s="21"/>
      <c r="D2551" s="21"/>
      <c r="E2551" s="21"/>
      <c r="F2551" s="21"/>
      <c r="G2551" s="21"/>
      <c r="H2551" s="22"/>
      <c r="I2551" s="22"/>
    </row>
    <row r="2552" spans="3:9" x14ac:dyDescent="0.2">
      <c r="C2552" s="21"/>
      <c r="D2552" s="21"/>
      <c r="E2552" s="21"/>
      <c r="F2552" s="21"/>
      <c r="G2552" s="21"/>
      <c r="H2552" s="22"/>
      <c r="I2552" s="22"/>
    </row>
    <row r="2553" spans="3:9" x14ac:dyDescent="0.2">
      <c r="C2553" s="21"/>
      <c r="D2553" s="21"/>
      <c r="E2553" s="21"/>
      <c r="F2553" s="21"/>
      <c r="G2553" s="21"/>
      <c r="H2553" s="22"/>
      <c r="I2553" s="22"/>
    </row>
    <row r="2554" spans="3:9" x14ac:dyDescent="0.2">
      <c r="C2554" s="21"/>
      <c r="D2554" s="21"/>
      <c r="E2554" s="21"/>
      <c r="F2554" s="21"/>
      <c r="G2554" s="21"/>
      <c r="H2554" s="22"/>
      <c r="I2554" s="22"/>
    </row>
    <row r="2555" spans="3:9" x14ac:dyDescent="0.2">
      <c r="C2555" s="21"/>
      <c r="D2555" s="21"/>
      <c r="E2555" s="21"/>
      <c r="F2555" s="21"/>
      <c r="G2555" s="21"/>
      <c r="H2555" s="22"/>
      <c r="I2555" s="22"/>
    </row>
    <row r="2556" spans="3:9" x14ac:dyDescent="0.2">
      <c r="C2556" s="21"/>
      <c r="D2556" s="21"/>
      <c r="E2556" s="21"/>
      <c r="F2556" s="21"/>
      <c r="G2556" s="21"/>
      <c r="H2556" s="22"/>
      <c r="I2556" s="22"/>
    </row>
    <row r="2557" spans="3:9" x14ac:dyDescent="0.2">
      <c r="C2557" s="21"/>
      <c r="D2557" s="21"/>
      <c r="E2557" s="21"/>
      <c r="F2557" s="21"/>
      <c r="G2557" s="21"/>
      <c r="H2557" s="22"/>
      <c r="I2557" s="22"/>
    </row>
    <row r="2558" spans="3:9" x14ac:dyDescent="0.2">
      <c r="C2558" s="21"/>
      <c r="D2558" s="21"/>
      <c r="E2558" s="21"/>
      <c r="F2558" s="21"/>
      <c r="G2558" s="21"/>
      <c r="H2558" s="22"/>
      <c r="I2558" s="22"/>
    </row>
    <row r="2559" spans="3:9" x14ac:dyDescent="0.2">
      <c r="C2559" s="21"/>
      <c r="D2559" s="21"/>
      <c r="E2559" s="21"/>
      <c r="F2559" s="21"/>
      <c r="G2559" s="21"/>
      <c r="H2559" s="22"/>
      <c r="I2559" s="22"/>
    </row>
    <row r="2560" spans="3:9" x14ac:dyDescent="0.2">
      <c r="C2560" s="21"/>
      <c r="D2560" s="21"/>
      <c r="E2560" s="21"/>
      <c r="F2560" s="21"/>
      <c r="G2560" s="21"/>
      <c r="H2560" s="22"/>
      <c r="I2560" s="22"/>
    </row>
    <row r="2561" spans="3:9" x14ac:dyDescent="0.2">
      <c r="C2561" s="21"/>
      <c r="D2561" s="21"/>
      <c r="E2561" s="21"/>
      <c r="F2561" s="21"/>
      <c r="G2561" s="21"/>
      <c r="H2561" s="22"/>
      <c r="I2561" s="22"/>
    </row>
    <row r="2562" spans="3:9" x14ac:dyDescent="0.2">
      <c r="C2562" s="21"/>
      <c r="D2562" s="21"/>
      <c r="E2562" s="21"/>
      <c r="F2562" s="21"/>
      <c r="G2562" s="21"/>
      <c r="H2562" s="22"/>
      <c r="I2562" s="22"/>
    </row>
    <row r="2563" spans="3:9" x14ac:dyDescent="0.2">
      <c r="C2563" s="21"/>
      <c r="D2563" s="21"/>
      <c r="E2563" s="21"/>
      <c r="F2563" s="21"/>
      <c r="G2563" s="21"/>
      <c r="H2563" s="22"/>
      <c r="I2563" s="22"/>
    </row>
    <row r="2564" spans="3:9" x14ac:dyDescent="0.2">
      <c r="C2564" s="21"/>
      <c r="D2564" s="21"/>
      <c r="E2564" s="21"/>
      <c r="F2564" s="21"/>
      <c r="G2564" s="21"/>
      <c r="H2564" s="22"/>
      <c r="I2564" s="22"/>
    </row>
    <row r="2565" spans="3:9" x14ac:dyDescent="0.2">
      <c r="C2565" s="21"/>
      <c r="D2565" s="21"/>
      <c r="E2565" s="21"/>
      <c r="F2565" s="21"/>
      <c r="G2565" s="21"/>
      <c r="H2565" s="22"/>
      <c r="I2565" s="22"/>
    </row>
    <row r="2566" spans="3:9" x14ac:dyDescent="0.2">
      <c r="C2566" s="21"/>
      <c r="D2566" s="21"/>
      <c r="E2566" s="21"/>
      <c r="F2566" s="21"/>
      <c r="G2566" s="21"/>
      <c r="H2566" s="22"/>
      <c r="I2566" s="22"/>
    </row>
    <row r="2567" spans="3:9" x14ac:dyDescent="0.2">
      <c r="C2567" s="21"/>
      <c r="D2567" s="21"/>
      <c r="E2567" s="21"/>
      <c r="F2567" s="21"/>
      <c r="G2567" s="21"/>
      <c r="H2567" s="22"/>
      <c r="I2567" s="22"/>
    </row>
    <row r="2568" spans="3:9" x14ac:dyDescent="0.2">
      <c r="C2568" s="21"/>
      <c r="D2568" s="21"/>
      <c r="E2568" s="21"/>
      <c r="F2568" s="21"/>
      <c r="G2568" s="21"/>
      <c r="H2568" s="22"/>
      <c r="I2568" s="22"/>
    </row>
    <row r="2569" spans="3:9" x14ac:dyDescent="0.2">
      <c r="C2569" s="21"/>
      <c r="D2569" s="21"/>
      <c r="E2569" s="21"/>
      <c r="F2569" s="21"/>
      <c r="G2569" s="21"/>
      <c r="H2569" s="22"/>
      <c r="I2569" s="22"/>
    </row>
    <row r="2570" spans="3:9" x14ac:dyDescent="0.2">
      <c r="C2570" s="21"/>
      <c r="D2570" s="21"/>
      <c r="E2570" s="21"/>
      <c r="F2570" s="21"/>
      <c r="G2570" s="21"/>
      <c r="H2570" s="22"/>
      <c r="I2570" s="22"/>
    </row>
    <row r="2571" spans="3:9" x14ac:dyDescent="0.2">
      <c r="C2571" s="21"/>
      <c r="D2571" s="21"/>
      <c r="E2571" s="21"/>
      <c r="F2571" s="21"/>
      <c r="G2571" s="21"/>
      <c r="H2571" s="22"/>
      <c r="I2571" s="22"/>
    </row>
    <row r="2572" spans="3:9" x14ac:dyDescent="0.2">
      <c r="C2572" s="21"/>
      <c r="D2572" s="21"/>
      <c r="E2572" s="21"/>
      <c r="F2572" s="21"/>
      <c r="G2572" s="21"/>
      <c r="H2572" s="22"/>
      <c r="I2572" s="22"/>
    </row>
    <row r="2573" spans="3:9" x14ac:dyDescent="0.2">
      <c r="C2573" s="21"/>
      <c r="D2573" s="21"/>
      <c r="E2573" s="21"/>
      <c r="F2573" s="21"/>
      <c r="G2573" s="21"/>
      <c r="H2573" s="22"/>
      <c r="I2573" s="22"/>
    </row>
    <row r="2574" spans="3:9" x14ac:dyDescent="0.2">
      <c r="C2574" s="21"/>
      <c r="D2574" s="21"/>
      <c r="E2574" s="21"/>
      <c r="F2574" s="21"/>
      <c r="G2574" s="21"/>
      <c r="H2574" s="22"/>
      <c r="I2574" s="22"/>
    </row>
    <row r="2575" spans="3:9" x14ac:dyDescent="0.2">
      <c r="C2575" s="21"/>
      <c r="D2575" s="21"/>
      <c r="E2575" s="21"/>
      <c r="F2575" s="21"/>
      <c r="G2575" s="21"/>
      <c r="H2575" s="22"/>
      <c r="I2575" s="22"/>
    </row>
    <row r="2576" spans="3:9" x14ac:dyDescent="0.2">
      <c r="C2576" s="21"/>
      <c r="D2576" s="21"/>
      <c r="E2576" s="21"/>
      <c r="F2576" s="21"/>
      <c r="G2576" s="21"/>
      <c r="H2576" s="22"/>
      <c r="I2576" s="22"/>
    </row>
    <row r="2577" spans="3:9" x14ac:dyDescent="0.2">
      <c r="C2577" s="21"/>
      <c r="D2577" s="21"/>
      <c r="E2577" s="21"/>
      <c r="F2577" s="21"/>
      <c r="G2577" s="21"/>
      <c r="H2577" s="22"/>
      <c r="I2577" s="22"/>
    </row>
    <row r="2578" spans="3:9" x14ac:dyDescent="0.2">
      <c r="C2578" s="21"/>
      <c r="D2578" s="21"/>
      <c r="E2578" s="21"/>
      <c r="F2578" s="21"/>
      <c r="G2578" s="21"/>
      <c r="H2578" s="22"/>
      <c r="I2578" s="22"/>
    </row>
    <row r="2579" spans="3:9" x14ac:dyDescent="0.2">
      <c r="C2579" s="21"/>
      <c r="D2579" s="21"/>
      <c r="E2579" s="21"/>
      <c r="F2579" s="21"/>
      <c r="G2579" s="21"/>
      <c r="H2579" s="22"/>
      <c r="I2579" s="22"/>
    </row>
    <row r="2580" spans="3:9" x14ac:dyDescent="0.2">
      <c r="C2580" s="21"/>
      <c r="D2580" s="21"/>
      <c r="E2580" s="21"/>
      <c r="F2580" s="21"/>
      <c r="G2580" s="21"/>
      <c r="H2580" s="22"/>
      <c r="I2580" s="22"/>
    </row>
    <row r="2581" spans="3:9" x14ac:dyDescent="0.2">
      <c r="C2581" s="21"/>
      <c r="D2581" s="21"/>
      <c r="E2581" s="21"/>
      <c r="F2581" s="21"/>
      <c r="G2581" s="21"/>
      <c r="H2581" s="22"/>
      <c r="I2581" s="22"/>
    </row>
    <row r="2582" spans="3:9" x14ac:dyDescent="0.2">
      <c r="C2582" s="21"/>
      <c r="D2582" s="21"/>
      <c r="E2582" s="21"/>
      <c r="F2582" s="21"/>
      <c r="G2582" s="21"/>
      <c r="H2582" s="22"/>
      <c r="I2582" s="22"/>
    </row>
    <row r="2583" spans="3:9" x14ac:dyDescent="0.2">
      <c r="C2583" s="21"/>
      <c r="D2583" s="21"/>
      <c r="E2583" s="21"/>
      <c r="F2583" s="21"/>
      <c r="G2583" s="21"/>
      <c r="H2583" s="22"/>
      <c r="I2583" s="22"/>
    </row>
    <row r="2584" spans="3:9" x14ac:dyDescent="0.2">
      <c r="C2584" s="21"/>
      <c r="D2584" s="21"/>
      <c r="E2584" s="21"/>
      <c r="F2584" s="21"/>
      <c r="G2584" s="21"/>
      <c r="H2584" s="22"/>
      <c r="I2584" s="22"/>
    </row>
    <row r="2585" spans="3:9" x14ac:dyDescent="0.2">
      <c r="C2585" s="21"/>
      <c r="D2585" s="21"/>
      <c r="E2585" s="21"/>
      <c r="F2585" s="21"/>
      <c r="G2585" s="21"/>
      <c r="H2585" s="22"/>
      <c r="I2585" s="22"/>
    </row>
    <row r="2586" spans="3:9" x14ac:dyDescent="0.2">
      <c r="C2586" s="21"/>
      <c r="D2586" s="21"/>
      <c r="E2586" s="21"/>
      <c r="F2586" s="21"/>
      <c r="G2586" s="21"/>
      <c r="H2586" s="22"/>
      <c r="I2586" s="22"/>
    </row>
    <row r="2587" spans="3:9" x14ac:dyDescent="0.2">
      <c r="C2587" s="21"/>
      <c r="D2587" s="21"/>
      <c r="E2587" s="21"/>
      <c r="F2587" s="21"/>
      <c r="G2587" s="21"/>
      <c r="H2587" s="22"/>
      <c r="I2587" s="22"/>
    </row>
    <row r="2588" spans="3:9" x14ac:dyDescent="0.2">
      <c r="C2588" s="21"/>
      <c r="D2588" s="21"/>
      <c r="E2588" s="21"/>
      <c r="F2588" s="21"/>
      <c r="G2588" s="21"/>
      <c r="H2588" s="22"/>
      <c r="I2588" s="22"/>
    </row>
    <row r="2589" spans="3:9" x14ac:dyDescent="0.2">
      <c r="C2589" s="21"/>
      <c r="D2589" s="21"/>
      <c r="E2589" s="21"/>
      <c r="F2589" s="21"/>
      <c r="G2589" s="21"/>
      <c r="H2589" s="22"/>
      <c r="I2589" s="22"/>
    </row>
    <row r="2590" spans="3:9" x14ac:dyDescent="0.2">
      <c r="C2590" s="21"/>
      <c r="D2590" s="21"/>
      <c r="E2590" s="21"/>
      <c r="F2590" s="21"/>
      <c r="G2590" s="21"/>
      <c r="H2590" s="22"/>
      <c r="I2590" s="22"/>
    </row>
    <row r="2591" spans="3:9" x14ac:dyDescent="0.2">
      <c r="C2591" s="21"/>
      <c r="D2591" s="21"/>
      <c r="E2591" s="21"/>
      <c r="F2591" s="21"/>
      <c r="G2591" s="21"/>
      <c r="H2591" s="22"/>
      <c r="I2591" s="22"/>
    </row>
    <row r="2592" spans="3:9" x14ac:dyDescent="0.2">
      <c r="C2592" s="21"/>
      <c r="D2592" s="21"/>
      <c r="E2592" s="21"/>
      <c r="F2592" s="21"/>
      <c r="G2592" s="21"/>
      <c r="H2592" s="22"/>
      <c r="I2592" s="22"/>
    </row>
    <row r="2593" spans="3:9" x14ac:dyDescent="0.2">
      <c r="C2593" s="21"/>
      <c r="D2593" s="21"/>
      <c r="E2593" s="21"/>
      <c r="F2593" s="21"/>
      <c r="G2593" s="21"/>
      <c r="H2593" s="22"/>
      <c r="I2593" s="22"/>
    </row>
    <row r="2594" spans="3:9" x14ac:dyDescent="0.2">
      <c r="C2594" s="21"/>
      <c r="D2594" s="21"/>
      <c r="E2594" s="21"/>
      <c r="F2594" s="21"/>
      <c r="G2594" s="21"/>
      <c r="H2594" s="22"/>
      <c r="I2594" s="22"/>
    </row>
    <row r="2595" spans="3:9" x14ac:dyDescent="0.2">
      <c r="C2595" s="21"/>
      <c r="D2595" s="21"/>
      <c r="E2595" s="21"/>
      <c r="F2595" s="21"/>
      <c r="G2595" s="21"/>
      <c r="H2595" s="22"/>
      <c r="I2595" s="22"/>
    </row>
    <row r="2596" spans="3:9" x14ac:dyDescent="0.2">
      <c r="C2596" s="21"/>
      <c r="D2596" s="21"/>
      <c r="E2596" s="21"/>
      <c r="F2596" s="21"/>
      <c r="G2596" s="21"/>
      <c r="H2596" s="22"/>
      <c r="I2596" s="22"/>
    </row>
    <row r="2597" spans="3:9" x14ac:dyDescent="0.2">
      <c r="C2597" s="21"/>
      <c r="D2597" s="21"/>
      <c r="E2597" s="21"/>
      <c r="F2597" s="21"/>
      <c r="G2597" s="21"/>
      <c r="H2597" s="22"/>
      <c r="I2597" s="22"/>
    </row>
    <row r="2598" spans="3:9" x14ac:dyDescent="0.2">
      <c r="C2598" s="21"/>
      <c r="D2598" s="21"/>
      <c r="E2598" s="21"/>
      <c r="F2598" s="21"/>
      <c r="G2598" s="21"/>
      <c r="H2598" s="22"/>
      <c r="I2598" s="22"/>
    </row>
    <row r="2599" spans="3:9" x14ac:dyDescent="0.2">
      <c r="C2599" s="21"/>
      <c r="D2599" s="21"/>
      <c r="E2599" s="21"/>
      <c r="F2599" s="21"/>
      <c r="G2599" s="21"/>
      <c r="H2599" s="22"/>
      <c r="I2599" s="22"/>
    </row>
    <row r="2600" spans="3:9" x14ac:dyDescent="0.2">
      <c r="C2600" s="21"/>
      <c r="D2600" s="21"/>
      <c r="E2600" s="21"/>
      <c r="F2600" s="21"/>
      <c r="G2600" s="21"/>
      <c r="H2600" s="22"/>
      <c r="I2600" s="22"/>
    </row>
    <row r="2601" spans="3:9" x14ac:dyDescent="0.2">
      <c r="C2601" s="21"/>
      <c r="D2601" s="21"/>
      <c r="E2601" s="21"/>
      <c r="F2601" s="21"/>
      <c r="G2601" s="21"/>
      <c r="H2601" s="22"/>
      <c r="I2601" s="22"/>
    </row>
    <row r="2602" spans="3:9" x14ac:dyDescent="0.2">
      <c r="C2602" s="21"/>
      <c r="D2602" s="21"/>
      <c r="E2602" s="21"/>
      <c r="F2602" s="21"/>
      <c r="G2602" s="21"/>
      <c r="H2602" s="22"/>
      <c r="I2602" s="22"/>
    </row>
    <row r="2603" spans="3:9" x14ac:dyDescent="0.2">
      <c r="C2603" s="21"/>
      <c r="D2603" s="21"/>
      <c r="E2603" s="21"/>
      <c r="F2603" s="21"/>
      <c r="G2603" s="21"/>
      <c r="H2603" s="22"/>
      <c r="I2603" s="22"/>
    </row>
    <row r="2604" spans="3:9" x14ac:dyDescent="0.2">
      <c r="C2604" s="21"/>
      <c r="D2604" s="21"/>
      <c r="E2604" s="21"/>
      <c r="F2604" s="21"/>
      <c r="G2604" s="21"/>
      <c r="H2604" s="22"/>
      <c r="I2604" s="22"/>
    </row>
    <row r="2605" spans="3:9" x14ac:dyDescent="0.2">
      <c r="C2605" s="21"/>
      <c r="D2605" s="21"/>
      <c r="E2605" s="21"/>
      <c r="F2605" s="21"/>
      <c r="G2605" s="21"/>
      <c r="H2605" s="22"/>
      <c r="I2605" s="22"/>
    </row>
    <row r="2606" spans="3:9" x14ac:dyDescent="0.2">
      <c r="C2606" s="21"/>
      <c r="D2606" s="21"/>
      <c r="E2606" s="21"/>
      <c r="F2606" s="21"/>
      <c r="G2606" s="21"/>
      <c r="H2606" s="22"/>
      <c r="I2606" s="22"/>
    </row>
    <row r="2607" spans="3:9" x14ac:dyDescent="0.2">
      <c r="C2607" s="21"/>
      <c r="D2607" s="21"/>
      <c r="E2607" s="21"/>
      <c r="F2607" s="21"/>
      <c r="G2607" s="21"/>
      <c r="H2607" s="22"/>
      <c r="I2607" s="22"/>
    </row>
    <row r="2608" spans="3:9" x14ac:dyDescent="0.2">
      <c r="C2608" s="21"/>
      <c r="D2608" s="21"/>
      <c r="E2608" s="21"/>
      <c r="F2608" s="21"/>
      <c r="G2608" s="21"/>
      <c r="H2608" s="22"/>
      <c r="I2608" s="22"/>
    </row>
    <row r="2609" spans="3:9" x14ac:dyDescent="0.2">
      <c r="C2609" s="21"/>
      <c r="D2609" s="21"/>
      <c r="E2609" s="21"/>
      <c r="F2609" s="21"/>
      <c r="G2609" s="21"/>
      <c r="H2609" s="22"/>
      <c r="I2609" s="22"/>
    </row>
    <row r="2610" spans="3:9" x14ac:dyDescent="0.2">
      <c r="C2610" s="21"/>
      <c r="D2610" s="21"/>
      <c r="E2610" s="21"/>
      <c r="F2610" s="21"/>
      <c r="G2610" s="21"/>
      <c r="H2610" s="22"/>
      <c r="I2610" s="22"/>
    </row>
    <row r="2611" spans="3:9" x14ac:dyDescent="0.2">
      <c r="C2611" s="21"/>
      <c r="D2611" s="21"/>
      <c r="E2611" s="21"/>
      <c r="F2611" s="21"/>
      <c r="G2611" s="21"/>
      <c r="H2611" s="22"/>
      <c r="I2611" s="22"/>
    </row>
    <row r="2612" spans="3:9" x14ac:dyDescent="0.2">
      <c r="C2612" s="21"/>
      <c r="D2612" s="21"/>
      <c r="E2612" s="21"/>
      <c r="F2612" s="21"/>
      <c r="G2612" s="21"/>
      <c r="H2612" s="22"/>
      <c r="I2612" s="22"/>
    </row>
    <row r="2613" spans="3:9" x14ac:dyDescent="0.2">
      <c r="C2613" s="21"/>
      <c r="D2613" s="21"/>
      <c r="E2613" s="21"/>
      <c r="F2613" s="21"/>
      <c r="G2613" s="21"/>
      <c r="H2613" s="22"/>
      <c r="I2613" s="22"/>
    </row>
    <row r="2614" spans="3:9" x14ac:dyDescent="0.2">
      <c r="C2614" s="21"/>
      <c r="D2614" s="21"/>
      <c r="E2614" s="21"/>
      <c r="F2614" s="21"/>
      <c r="G2614" s="21"/>
      <c r="H2614" s="22"/>
      <c r="I2614" s="22"/>
    </row>
    <row r="2615" spans="3:9" x14ac:dyDescent="0.2">
      <c r="C2615" s="21"/>
      <c r="D2615" s="21"/>
      <c r="E2615" s="21"/>
      <c r="F2615" s="21"/>
      <c r="G2615" s="21"/>
      <c r="H2615" s="22"/>
      <c r="I2615" s="22"/>
    </row>
    <row r="2616" spans="3:9" x14ac:dyDescent="0.2">
      <c r="C2616" s="21"/>
      <c r="D2616" s="21"/>
      <c r="E2616" s="21"/>
      <c r="F2616" s="21"/>
      <c r="G2616" s="21"/>
      <c r="H2616" s="22"/>
      <c r="I2616" s="22"/>
    </row>
    <row r="2617" spans="3:9" x14ac:dyDescent="0.2">
      <c r="C2617" s="21"/>
      <c r="D2617" s="21"/>
      <c r="E2617" s="21"/>
      <c r="F2617" s="21"/>
      <c r="G2617" s="21"/>
      <c r="H2617" s="22"/>
      <c r="I2617" s="22"/>
    </row>
    <row r="2618" spans="3:9" x14ac:dyDescent="0.2">
      <c r="C2618" s="21"/>
      <c r="D2618" s="21"/>
      <c r="E2618" s="21"/>
      <c r="F2618" s="21"/>
      <c r="G2618" s="21"/>
      <c r="H2618" s="22"/>
      <c r="I2618" s="22"/>
    </row>
    <row r="2619" spans="3:9" x14ac:dyDescent="0.2">
      <c r="C2619" s="21"/>
      <c r="D2619" s="21"/>
      <c r="E2619" s="21"/>
      <c r="F2619" s="21"/>
      <c r="G2619" s="21"/>
      <c r="H2619" s="22"/>
      <c r="I2619" s="22"/>
    </row>
    <row r="2620" spans="3:9" x14ac:dyDescent="0.2">
      <c r="C2620" s="21"/>
      <c r="D2620" s="21"/>
      <c r="E2620" s="21"/>
      <c r="F2620" s="21"/>
      <c r="G2620" s="21"/>
      <c r="H2620" s="22"/>
      <c r="I2620" s="22"/>
    </row>
    <row r="2621" spans="3:9" x14ac:dyDescent="0.2">
      <c r="C2621" s="21"/>
      <c r="D2621" s="21"/>
      <c r="E2621" s="21"/>
      <c r="F2621" s="21"/>
      <c r="G2621" s="21"/>
      <c r="H2621" s="22"/>
      <c r="I2621" s="22"/>
    </row>
    <row r="2622" spans="3:9" x14ac:dyDescent="0.2">
      <c r="C2622" s="21"/>
      <c r="D2622" s="21"/>
      <c r="E2622" s="21"/>
      <c r="F2622" s="21"/>
      <c r="G2622" s="21"/>
      <c r="H2622" s="22"/>
      <c r="I2622" s="22"/>
    </row>
    <row r="2623" spans="3:9" x14ac:dyDescent="0.2">
      <c r="C2623" s="21"/>
      <c r="D2623" s="21"/>
      <c r="E2623" s="21"/>
      <c r="F2623" s="21"/>
      <c r="G2623" s="21"/>
      <c r="H2623" s="22"/>
      <c r="I2623" s="22"/>
    </row>
    <row r="2624" spans="3:9" x14ac:dyDescent="0.2">
      <c r="C2624" s="21"/>
      <c r="D2624" s="21"/>
      <c r="E2624" s="21"/>
      <c r="F2624" s="21"/>
      <c r="G2624" s="21"/>
      <c r="H2624" s="22"/>
      <c r="I2624" s="22"/>
    </row>
    <row r="2625" spans="3:9" x14ac:dyDescent="0.2">
      <c r="C2625" s="21"/>
      <c r="D2625" s="21"/>
      <c r="E2625" s="21"/>
      <c r="F2625" s="21"/>
      <c r="G2625" s="21"/>
      <c r="H2625" s="22"/>
      <c r="I2625" s="22"/>
    </row>
    <row r="2626" spans="3:9" x14ac:dyDescent="0.2">
      <c r="C2626" s="21"/>
      <c r="D2626" s="21"/>
      <c r="E2626" s="21"/>
      <c r="F2626" s="21"/>
      <c r="G2626" s="21"/>
      <c r="H2626" s="22"/>
      <c r="I2626" s="22"/>
    </row>
    <row r="2627" spans="3:9" x14ac:dyDescent="0.2">
      <c r="C2627" s="21"/>
      <c r="D2627" s="21"/>
      <c r="E2627" s="21"/>
      <c r="F2627" s="21"/>
      <c r="G2627" s="21"/>
      <c r="H2627" s="22"/>
      <c r="I2627" s="22"/>
    </row>
    <row r="2628" spans="3:9" x14ac:dyDescent="0.2">
      <c r="C2628" s="21"/>
      <c r="D2628" s="21"/>
      <c r="E2628" s="21"/>
      <c r="F2628" s="21"/>
      <c r="G2628" s="21"/>
      <c r="H2628" s="22"/>
      <c r="I2628" s="22"/>
    </row>
    <row r="2629" spans="3:9" x14ac:dyDescent="0.2">
      <c r="C2629" s="21"/>
      <c r="D2629" s="21"/>
      <c r="E2629" s="21"/>
      <c r="F2629" s="21"/>
      <c r="G2629" s="21"/>
      <c r="H2629" s="22"/>
      <c r="I2629" s="22"/>
    </row>
    <row r="2630" spans="3:9" x14ac:dyDescent="0.2">
      <c r="C2630" s="21"/>
      <c r="D2630" s="21"/>
      <c r="E2630" s="21"/>
      <c r="F2630" s="21"/>
      <c r="G2630" s="21"/>
      <c r="H2630" s="22"/>
      <c r="I2630" s="22"/>
    </row>
    <row r="2631" spans="3:9" x14ac:dyDescent="0.2">
      <c r="C2631" s="21"/>
      <c r="D2631" s="21"/>
      <c r="E2631" s="21"/>
      <c r="F2631" s="21"/>
      <c r="G2631" s="21"/>
      <c r="H2631" s="22"/>
      <c r="I2631" s="22"/>
    </row>
    <row r="2632" spans="3:9" x14ac:dyDescent="0.2">
      <c r="C2632" s="21"/>
      <c r="D2632" s="21"/>
      <c r="E2632" s="21"/>
      <c r="F2632" s="21"/>
      <c r="G2632" s="21"/>
      <c r="H2632" s="22"/>
      <c r="I2632" s="22"/>
    </row>
    <row r="2633" spans="3:9" x14ac:dyDescent="0.2">
      <c r="C2633" s="21"/>
      <c r="D2633" s="21"/>
      <c r="E2633" s="21"/>
      <c r="F2633" s="21"/>
      <c r="G2633" s="21"/>
      <c r="H2633" s="22"/>
      <c r="I2633" s="22"/>
    </row>
    <row r="2634" spans="3:9" x14ac:dyDescent="0.2">
      <c r="C2634" s="21"/>
      <c r="D2634" s="21"/>
      <c r="E2634" s="21"/>
      <c r="F2634" s="21"/>
      <c r="G2634" s="21"/>
      <c r="H2634" s="22"/>
      <c r="I2634" s="22"/>
    </row>
    <row r="2635" spans="3:9" x14ac:dyDescent="0.2">
      <c r="C2635" s="21"/>
      <c r="D2635" s="21"/>
      <c r="E2635" s="21"/>
      <c r="F2635" s="21"/>
      <c r="G2635" s="21"/>
      <c r="H2635" s="22"/>
      <c r="I2635" s="22"/>
    </row>
    <row r="2636" spans="3:9" x14ac:dyDescent="0.2">
      <c r="C2636" s="21"/>
      <c r="D2636" s="21"/>
      <c r="E2636" s="21"/>
      <c r="F2636" s="21"/>
      <c r="G2636" s="21"/>
      <c r="H2636" s="22"/>
      <c r="I2636" s="22"/>
    </row>
    <row r="2637" spans="3:9" x14ac:dyDescent="0.2">
      <c r="C2637" s="21"/>
      <c r="D2637" s="21"/>
      <c r="E2637" s="21"/>
      <c r="F2637" s="21"/>
      <c r="G2637" s="21"/>
      <c r="H2637" s="22"/>
      <c r="I2637" s="22"/>
    </row>
    <row r="2638" spans="3:9" x14ac:dyDescent="0.2">
      <c r="C2638" s="21"/>
      <c r="D2638" s="21"/>
      <c r="E2638" s="21"/>
      <c r="F2638" s="21"/>
      <c r="G2638" s="21"/>
      <c r="H2638" s="22"/>
      <c r="I2638" s="22"/>
    </row>
    <row r="2639" spans="3:9" x14ac:dyDescent="0.2">
      <c r="C2639" s="21"/>
      <c r="D2639" s="21"/>
      <c r="E2639" s="21"/>
      <c r="F2639" s="21"/>
      <c r="G2639" s="21"/>
      <c r="H2639" s="22"/>
      <c r="I2639" s="22"/>
    </row>
    <row r="2640" spans="3:9" x14ac:dyDescent="0.2">
      <c r="C2640" s="21"/>
      <c r="D2640" s="21"/>
      <c r="E2640" s="21"/>
      <c r="F2640" s="21"/>
      <c r="G2640" s="21"/>
      <c r="H2640" s="22"/>
      <c r="I2640" s="22"/>
    </row>
    <row r="2641" spans="3:9" x14ac:dyDescent="0.2">
      <c r="C2641" s="21"/>
      <c r="D2641" s="21"/>
      <c r="E2641" s="21"/>
      <c r="F2641" s="21"/>
      <c r="G2641" s="21"/>
      <c r="H2641" s="22"/>
      <c r="I2641" s="22"/>
    </row>
    <row r="2642" spans="3:9" x14ac:dyDescent="0.2">
      <c r="C2642" s="21"/>
      <c r="D2642" s="21"/>
      <c r="E2642" s="21"/>
      <c r="F2642" s="21"/>
      <c r="G2642" s="21"/>
      <c r="H2642" s="22"/>
      <c r="I2642" s="22"/>
    </row>
    <row r="2643" spans="3:9" x14ac:dyDescent="0.2">
      <c r="C2643" s="21"/>
      <c r="D2643" s="21"/>
      <c r="E2643" s="21"/>
      <c r="F2643" s="21"/>
      <c r="G2643" s="21"/>
      <c r="H2643" s="22"/>
      <c r="I2643" s="22"/>
    </row>
    <row r="2644" spans="3:9" x14ac:dyDescent="0.2">
      <c r="C2644" s="21"/>
      <c r="D2644" s="21"/>
      <c r="E2644" s="21"/>
      <c r="F2644" s="21"/>
      <c r="G2644" s="21"/>
      <c r="H2644" s="22"/>
      <c r="I2644" s="22"/>
    </row>
    <row r="2645" spans="3:9" x14ac:dyDescent="0.2">
      <c r="C2645" s="21"/>
      <c r="D2645" s="21"/>
      <c r="E2645" s="21"/>
      <c r="F2645" s="21"/>
      <c r="G2645" s="21"/>
      <c r="H2645" s="22"/>
      <c r="I2645" s="22"/>
    </row>
    <row r="2646" spans="3:9" x14ac:dyDescent="0.2">
      <c r="C2646" s="21"/>
      <c r="D2646" s="21"/>
      <c r="E2646" s="21"/>
      <c r="F2646" s="21"/>
      <c r="G2646" s="21"/>
      <c r="H2646" s="22"/>
      <c r="I2646" s="22"/>
    </row>
    <row r="2647" spans="3:9" x14ac:dyDescent="0.2">
      <c r="C2647" s="21"/>
      <c r="D2647" s="21"/>
      <c r="E2647" s="21"/>
      <c r="F2647" s="21"/>
      <c r="G2647" s="21"/>
      <c r="H2647" s="22"/>
      <c r="I2647" s="22"/>
    </row>
    <row r="2648" spans="3:9" x14ac:dyDescent="0.2">
      <c r="C2648" s="21"/>
      <c r="D2648" s="21"/>
      <c r="E2648" s="21"/>
      <c r="F2648" s="21"/>
      <c r="G2648" s="21"/>
      <c r="H2648" s="22"/>
      <c r="I2648" s="22"/>
    </row>
    <row r="2649" spans="3:9" x14ac:dyDescent="0.2">
      <c r="C2649" s="21"/>
      <c r="D2649" s="21"/>
      <c r="E2649" s="21"/>
      <c r="F2649" s="21"/>
      <c r="G2649" s="21"/>
      <c r="H2649" s="22"/>
      <c r="I2649" s="22"/>
    </row>
    <row r="2650" spans="3:9" x14ac:dyDescent="0.2">
      <c r="C2650" s="21"/>
      <c r="D2650" s="21"/>
      <c r="E2650" s="21"/>
      <c r="F2650" s="21"/>
      <c r="G2650" s="21"/>
      <c r="H2650" s="22"/>
      <c r="I2650" s="22"/>
    </row>
    <row r="2651" spans="3:9" x14ac:dyDescent="0.2">
      <c r="C2651" s="21"/>
      <c r="D2651" s="21"/>
      <c r="E2651" s="21"/>
      <c r="F2651" s="21"/>
      <c r="G2651" s="21"/>
      <c r="H2651" s="22"/>
      <c r="I2651" s="22"/>
    </row>
    <row r="2652" spans="3:9" x14ac:dyDescent="0.2">
      <c r="C2652" s="21"/>
      <c r="D2652" s="21"/>
      <c r="E2652" s="21"/>
      <c r="F2652" s="21"/>
      <c r="G2652" s="21"/>
      <c r="H2652" s="22"/>
      <c r="I2652" s="22"/>
    </row>
    <row r="2653" spans="3:9" x14ac:dyDescent="0.2">
      <c r="C2653" s="21"/>
      <c r="D2653" s="21"/>
      <c r="E2653" s="21"/>
      <c r="F2653" s="21"/>
      <c r="G2653" s="21"/>
      <c r="H2653" s="22"/>
      <c r="I2653" s="22"/>
    </row>
    <row r="2654" spans="3:9" x14ac:dyDescent="0.2">
      <c r="C2654" s="21"/>
      <c r="D2654" s="21"/>
      <c r="E2654" s="21"/>
      <c r="F2654" s="21"/>
      <c r="G2654" s="21"/>
      <c r="H2654" s="22"/>
      <c r="I2654" s="22"/>
    </row>
    <row r="2655" spans="3:9" x14ac:dyDescent="0.2">
      <c r="C2655" s="21"/>
      <c r="D2655" s="21"/>
      <c r="E2655" s="21"/>
      <c r="F2655" s="21"/>
      <c r="G2655" s="21"/>
      <c r="H2655" s="22"/>
      <c r="I2655" s="22"/>
    </row>
    <row r="2656" spans="3:9" x14ac:dyDescent="0.2">
      <c r="C2656" s="21"/>
      <c r="D2656" s="21"/>
      <c r="E2656" s="21"/>
      <c r="F2656" s="21"/>
      <c r="G2656" s="21"/>
      <c r="H2656" s="22"/>
      <c r="I2656" s="22"/>
    </row>
    <row r="2657" spans="3:9" x14ac:dyDescent="0.2">
      <c r="C2657" s="21"/>
      <c r="D2657" s="21"/>
      <c r="E2657" s="21"/>
      <c r="F2657" s="21"/>
      <c r="G2657" s="21"/>
      <c r="H2657" s="22"/>
      <c r="I2657" s="22"/>
    </row>
    <row r="2658" spans="3:9" x14ac:dyDescent="0.2">
      <c r="C2658" s="21"/>
      <c r="D2658" s="21"/>
      <c r="E2658" s="21"/>
      <c r="F2658" s="21"/>
      <c r="G2658" s="21"/>
      <c r="H2658" s="22"/>
      <c r="I2658" s="22"/>
    </row>
    <row r="2659" spans="3:9" x14ac:dyDescent="0.2">
      <c r="C2659" s="21"/>
      <c r="D2659" s="21"/>
      <c r="E2659" s="21"/>
      <c r="F2659" s="21"/>
      <c r="G2659" s="21"/>
      <c r="H2659" s="22"/>
      <c r="I2659" s="22"/>
    </row>
    <row r="2660" spans="3:9" x14ac:dyDescent="0.2">
      <c r="C2660" s="21"/>
      <c r="D2660" s="21"/>
      <c r="E2660" s="21"/>
      <c r="F2660" s="21"/>
      <c r="G2660" s="21"/>
      <c r="H2660" s="22"/>
      <c r="I2660" s="22"/>
    </row>
    <row r="2661" spans="3:9" x14ac:dyDescent="0.2">
      <c r="C2661" s="21"/>
      <c r="D2661" s="21"/>
      <c r="E2661" s="21"/>
      <c r="F2661" s="21"/>
      <c r="G2661" s="21"/>
      <c r="H2661" s="22"/>
      <c r="I2661" s="22"/>
    </row>
    <row r="2662" spans="3:9" x14ac:dyDescent="0.2">
      <c r="C2662" s="21"/>
      <c r="D2662" s="21"/>
      <c r="E2662" s="21"/>
      <c r="F2662" s="21"/>
      <c r="G2662" s="21"/>
      <c r="H2662" s="22"/>
      <c r="I2662" s="22"/>
    </row>
    <row r="2663" spans="3:9" x14ac:dyDescent="0.2">
      <c r="C2663" s="21"/>
      <c r="D2663" s="21"/>
      <c r="E2663" s="21"/>
      <c r="F2663" s="21"/>
      <c r="G2663" s="21"/>
      <c r="H2663" s="22"/>
      <c r="I2663" s="22"/>
    </row>
    <row r="2664" spans="3:9" x14ac:dyDescent="0.2">
      <c r="C2664" s="21"/>
      <c r="D2664" s="21"/>
      <c r="E2664" s="21"/>
      <c r="F2664" s="21"/>
      <c r="G2664" s="21"/>
      <c r="H2664" s="22"/>
      <c r="I2664" s="22"/>
    </row>
    <row r="2665" spans="3:9" x14ac:dyDescent="0.2">
      <c r="C2665" s="21"/>
      <c r="D2665" s="21"/>
      <c r="E2665" s="21"/>
      <c r="F2665" s="21"/>
      <c r="G2665" s="21"/>
      <c r="H2665" s="22"/>
      <c r="I2665" s="22"/>
    </row>
    <row r="2666" spans="3:9" x14ac:dyDescent="0.2">
      <c r="C2666" s="21"/>
      <c r="D2666" s="21"/>
      <c r="E2666" s="21"/>
      <c r="F2666" s="21"/>
      <c r="G2666" s="21"/>
      <c r="H2666" s="22"/>
      <c r="I2666" s="22"/>
    </row>
    <row r="2667" spans="3:9" x14ac:dyDescent="0.2">
      <c r="C2667" s="21"/>
      <c r="D2667" s="21"/>
      <c r="E2667" s="21"/>
      <c r="F2667" s="21"/>
      <c r="G2667" s="21"/>
      <c r="H2667" s="22"/>
      <c r="I2667" s="22"/>
    </row>
    <row r="2668" spans="3:9" x14ac:dyDescent="0.2">
      <c r="C2668" s="21"/>
      <c r="D2668" s="21"/>
      <c r="E2668" s="21"/>
      <c r="F2668" s="21"/>
      <c r="G2668" s="21"/>
      <c r="H2668" s="22"/>
      <c r="I2668" s="22"/>
    </row>
    <row r="2669" spans="3:9" x14ac:dyDescent="0.2">
      <c r="C2669" s="21"/>
      <c r="D2669" s="21"/>
      <c r="E2669" s="21"/>
      <c r="F2669" s="21"/>
      <c r="G2669" s="21"/>
      <c r="H2669" s="22"/>
      <c r="I2669" s="22"/>
    </row>
    <row r="2670" spans="3:9" x14ac:dyDescent="0.2">
      <c r="C2670" s="21"/>
      <c r="D2670" s="21"/>
      <c r="E2670" s="21"/>
      <c r="F2670" s="21"/>
      <c r="G2670" s="21"/>
      <c r="H2670" s="22"/>
      <c r="I2670" s="22"/>
    </row>
    <row r="2671" spans="3:9" x14ac:dyDescent="0.2">
      <c r="C2671" s="21"/>
      <c r="D2671" s="21"/>
      <c r="E2671" s="21"/>
      <c r="F2671" s="21"/>
      <c r="G2671" s="21"/>
      <c r="H2671" s="22"/>
      <c r="I2671" s="22"/>
    </row>
    <row r="2672" spans="3:9" x14ac:dyDescent="0.2">
      <c r="C2672" s="21"/>
      <c r="D2672" s="21"/>
      <c r="E2672" s="21"/>
      <c r="F2672" s="21"/>
      <c r="G2672" s="21"/>
      <c r="H2672" s="22"/>
      <c r="I2672" s="22"/>
    </row>
    <row r="2673" spans="3:9" x14ac:dyDescent="0.2">
      <c r="C2673" s="21"/>
      <c r="D2673" s="21"/>
      <c r="E2673" s="21"/>
      <c r="F2673" s="21"/>
      <c r="G2673" s="21"/>
      <c r="H2673" s="22"/>
      <c r="I2673" s="22"/>
    </row>
    <row r="2674" spans="3:9" x14ac:dyDescent="0.2">
      <c r="C2674" s="21"/>
      <c r="D2674" s="21"/>
      <c r="E2674" s="21"/>
      <c r="F2674" s="21"/>
      <c r="G2674" s="21"/>
      <c r="H2674" s="22"/>
      <c r="I2674" s="22"/>
    </row>
    <row r="2675" spans="3:9" x14ac:dyDescent="0.2">
      <c r="C2675" s="21"/>
      <c r="D2675" s="21"/>
      <c r="E2675" s="21"/>
      <c r="F2675" s="21"/>
      <c r="G2675" s="21"/>
      <c r="H2675" s="22"/>
      <c r="I2675" s="22"/>
    </row>
    <row r="2676" spans="3:9" x14ac:dyDescent="0.2">
      <c r="C2676" s="21"/>
      <c r="D2676" s="21"/>
      <c r="E2676" s="21"/>
      <c r="F2676" s="21"/>
      <c r="G2676" s="21"/>
      <c r="H2676" s="22"/>
      <c r="I2676" s="22"/>
    </row>
    <row r="2677" spans="3:9" x14ac:dyDescent="0.2">
      <c r="C2677" s="21"/>
      <c r="D2677" s="21"/>
      <c r="E2677" s="21"/>
      <c r="F2677" s="21"/>
      <c r="G2677" s="21"/>
      <c r="H2677" s="22"/>
      <c r="I2677" s="22"/>
    </row>
    <row r="2678" spans="3:9" x14ac:dyDescent="0.2">
      <c r="C2678" s="21"/>
      <c r="D2678" s="21"/>
      <c r="E2678" s="21"/>
      <c r="F2678" s="21"/>
      <c r="G2678" s="21"/>
      <c r="H2678" s="22"/>
      <c r="I2678" s="22"/>
    </row>
    <row r="2679" spans="3:9" x14ac:dyDescent="0.2">
      <c r="C2679" s="21"/>
      <c r="D2679" s="21"/>
      <c r="E2679" s="21"/>
      <c r="F2679" s="21"/>
      <c r="G2679" s="21"/>
      <c r="H2679" s="22"/>
      <c r="I2679" s="22"/>
    </row>
    <row r="2680" spans="3:9" x14ac:dyDescent="0.2">
      <c r="C2680" s="21"/>
      <c r="D2680" s="21"/>
      <c r="E2680" s="21"/>
      <c r="F2680" s="21"/>
      <c r="G2680" s="21"/>
      <c r="H2680" s="22"/>
      <c r="I2680" s="22"/>
    </row>
    <row r="2681" spans="3:9" x14ac:dyDescent="0.2">
      <c r="C2681" s="21"/>
      <c r="D2681" s="21"/>
      <c r="E2681" s="21"/>
      <c r="F2681" s="21"/>
      <c r="G2681" s="21"/>
      <c r="H2681" s="22"/>
      <c r="I2681" s="22"/>
    </row>
    <row r="2682" spans="3:9" x14ac:dyDescent="0.2">
      <c r="C2682" s="21"/>
      <c r="D2682" s="21"/>
      <c r="E2682" s="21"/>
      <c r="F2682" s="21"/>
      <c r="G2682" s="21"/>
      <c r="H2682" s="22"/>
      <c r="I2682" s="22"/>
    </row>
    <row r="2683" spans="3:9" x14ac:dyDescent="0.2">
      <c r="C2683" s="21"/>
      <c r="D2683" s="21"/>
      <c r="E2683" s="21"/>
      <c r="F2683" s="21"/>
      <c r="G2683" s="21"/>
      <c r="H2683" s="22"/>
      <c r="I2683" s="22"/>
    </row>
    <row r="2684" spans="3:9" x14ac:dyDescent="0.2">
      <c r="C2684" s="21"/>
      <c r="D2684" s="21"/>
      <c r="E2684" s="21"/>
      <c r="F2684" s="21"/>
      <c r="G2684" s="21"/>
      <c r="H2684" s="22"/>
      <c r="I2684" s="22"/>
    </row>
    <row r="2685" spans="3:9" x14ac:dyDescent="0.2">
      <c r="C2685" s="21"/>
      <c r="D2685" s="21"/>
      <c r="E2685" s="21"/>
      <c r="F2685" s="21"/>
      <c r="G2685" s="21"/>
      <c r="H2685" s="22"/>
      <c r="I2685" s="22"/>
    </row>
    <row r="2686" spans="3:9" x14ac:dyDescent="0.2">
      <c r="C2686" s="21"/>
      <c r="D2686" s="21"/>
      <c r="E2686" s="21"/>
      <c r="F2686" s="21"/>
      <c r="G2686" s="21"/>
      <c r="H2686" s="22"/>
      <c r="I2686" s="22"/>
    </row>
    <row r="2687" spans="3:9" x14ac:dyDescent="0.2">
      <c r="C2687" s="21"/>
      <c r="D2687" s="21"/>
      <c r="E2687" s="21"/>
      <c r="F2687" s="21"/>
      <c r="G2687" s="21"/>
      <c r="H2687" s="22"/>
      <c r="I2687" s="22"/>
    </row>
    <row r="2688" spans="3:9" x14ac:dyDescent="0.2">
      <c r="C2688" s="21"/>
      <c r="D2688" s="21"/>
      <c r="E2688" s="21"/>
      <c r="F2688" s="21"/>
      <c r="G2688" s="21"/>
      <c r="H2688" s="22"/>
      <c r="I2688" s="22"/>
    </row>
    <row r="2689" spans="3:9" x14ac:dyDescent="0.2">
      <c r="C2689" s="21"/>
      <c r="D2689" s="21"/>
      <c r="E2689" s="21"/>
      <c r="F2689" s="21"/>
      <c r="G2689" s="21"/>
      <c r="H2689" s="22"/>
      <c r="I2689" s="22"/>
    </row>
    <row r="2690" spans="3:9" x14ac:dyDescent="0.2">
      <c r="C2690" s="21"/>
      <c r="D2690" s="21"/>
      <c r="E2690" s="21"/>
      <c r="F2690" s="21"/>
      <c r="G2690" s="21"/>
      <c r="H2690" s="22"/>
      <c r="I2690" s="22"/>
    </row>
    <row r="2691" spans="3:9" x14ac:dyDescent="0.2">
      <c r="C2691" s="21"/>
      <c r="D2691" s="21"/>
      <c r="E2691" s="21"/>
      <c r="F2691" s="21"/>
      <c r="G2691" s="21"/>
      <c r="H2691" s="22"/>
      <c r="I2691" s="22"/>
    </row>
    <row r="2692" spans="3:9" x14ac:dyDescent="0.2">
      <c r="C2692" s="21"/>
      <c r="D2692" s="21"/>
      <c r="E2692" s="21"/>
      <c r="F2692" s="21"/>
      <c r="G2692" s="21"/>
      <c r="H2692" s="22"/>
      <c r="I2692" s="22"/>
    </row>
    <row r="2693" spans="3:9" x14ac:dyDescent="0.2">
      <c r="C2693" s="21"/>
      <c r="D2693" s="21"/>
      <c r="E2693" s="21"/>
      <c r="F2693" s="21"/>
      <c r="G2693" s="21"/>
      <c r="H2693" s="22"/>
      <c r="I2693" s="22"/>
    </row>
    <row r="2694" spans="3:9" x14ac:dyDescent="0.2">
      <c r="C2694" s="21"/>
      <c r="D2694" s="21"/>
      <c r="E2694" s="21"/>
      <c r="F2694" s="21"/>
      <c r="G2694" s="21"/>
      <c r="H2694" s="22"/>
      <c r="I2694" s="22"/>
    </row>
    <row r="2695" spans="3:9" x14ac:dyDescent="0.2">
      <c r="C2695" s="21"/>
      <c r="D2695" s="21"/>
      <c r="E2695" s="21"/>
      <c r="F2695" s="21"/>
      <c r="G2695" s="21"/>
      <c r="H2695" s="22"/>
      <c r="I2695" s="22"/>
    </row>
    <row r="2696" spans="3:9" x14ac:dyDescent="0.2">
      <c r="C2696" s="21"/>
      <c r="D2696" s="21"/>
      <c r="E2696" s="21"/>
      <c r="F2696" s="21"/>
      <c r="G2696" s="21"/>
      <c r="H2696" s="22"/>
      <c r="I2696" s="22"/>
    </row>
    <row r="2697" spans="3:9" x14ac:dyDescent="0.2">
      <c r="C2697" s="21"/>
      <c r="D2697" s="21"/>
      <c r="E2697" s="21"/>
      <c r="F2697" s="21"/>
      <c r="G2697" s="21"/>
      <c r="H2697" s="22"/>
      <c r="I2697" s="22"/>
    </row>
    <row r="2698" spans="3:9" x14ac:dyDescent="0.2">
      <c r="C2698" s="21"/>
      <c r="D2698" s="21"/>
      <c r="E2698" s="21"/>
      <c r="F2698" s="21"/>
      <c r="G2698" s="21"/>
      <c r="H2698" s="22"/>
      <c r="I2698" s="22"/>
    </row>
    <row r="2699" spans="3:9" x14ac:dyDescent="0.2">
      <c r="C2699" s="21"/>
      <c r="D2699" s="21"/>
      <c r="E2699" s="21"/>
      <c r="F2699" s="21"/>
      <c r="G2699" s="21"/>
      <c r="H2699" s="22"/>
      <c r="I2699" s="22"/>
    </row>
    <row r="2700" spans="3:9" x14ac:dyDescent="0.2">
      <c r="C2700" s="21"/>
      <c r="D2700" s="21"/>
      <c r="E2700" s="21"/>
      <c r="F2700" s="21"/>
      <c r="G2700" s="21"/>
      <c r="H2700" s="22"/>
      <c r="I2700" s="22"/>
    </row>
    <row r="2701" spans="3:9" x14ac:dyDescent="0.2">
      <c r="C2701" s="21"/>
      <c r="D2701" s="21"/>
      <c r="E2701" s="21"/>
      <c r="F2701" s="21"/>
      <c r="G2701" s="21"/>
      <c r="H2701" s="22"/>
      <c r="I2701" s="22"/>
    </row>
    <row r="2702" spans="3:9" x14ac:dyDescent="0.2">
      <c r="C2702" s="21"/>
      <c r="D2702" s="21"/>
      <c r="E2702" s="21"/>
      <c r="F2702" s="21"/>
      <c r="G2702" s="21"/>
      <c r="H2702" s="22"/>
      <c r="I2702" s="22"/>
    </row>
    <row r="2703" spans="3:9" x14ac:dyDescent="0.2">
      <c r="C2703" s="21"/>
      <c r="D2703" s="21"/>
      <c r="E2703" s="21"/>
      <c r="F2703" s="21"/>
      <c r="G2703" s="21"/>
      <c r="H2703" s="22"/>
      <c r="I2703" s="22"/>
    </row>
    <row r="2704" spans="3:9" x14ac:dyDescent="0.2">
      <c r="C2704" s="21"/>
      <c r="D2704" s="21"/>
      <c r="E2704" s="21"/>
      <c r="F2704" s="21"/>
      <c r="G2704" s="21"/>
      <c r="H2704" s="22"/>
      <c r="I2704" s="22"/>
    </row>
    <row r="2705" spans="3:9" x14ac:dyDescent="0.2">
      <c r="C2705" s="21"/>
      <c r="D2705" s="21"/>
      <c r="E2705" s="21"/>
      <c r="F2705" s="21"/>
      <c r="G2705" s="21"/>
      <c r="H2705" s="22"/>
      <c r="I2705" s="22"/>
    </row>
    <row r="2706" spans="3:9" x14ac:dyDescent="0.2">
      <c r="C2706" s="21"/>
      <c r="D2706" s="21"/>
      <c r="E2706" s="21"/>
      <c r="F2706" s="21"/>
      <c r="G2706" s="21"/>
      <c r="H2706" s="22"/>
      <c r="I2706" s="22"/>
    </row>
    <row r="2707" spans="3:9" x14ac:dyDescent="0.2">
      <c r="C2707" s="21"/>
      <c r="D2707" s="21"/>
      <c r="E2707" s="21"/>
      <c r="F2707" s="21"/>
      <c r="G2707" s="21"/>
      <c r="H2707" s="22"/>
      <c r="I2707" s="22"/>
    </row>
    <row r="2708" spans="3:9" x14ac:dyDescent="0.2">
      <c r="C2708" s="21"/>
      <c r="D2708" s="21"/>
      <c r="E2708" s="21"/>
      <c r="F2708" s="21"/>
      <c r="G2708" s="21"/>
      <c r="H2708" s="22"/>
      <c r="I2708" s="22"/>
    </row>
    <row r="2709" spans="3:9" x14ac:dyDescent="0.2">
      <c r="C2709" s="21"/>
      <c r="D2709" s="21"/>
      <c r="E2709" s="21"/>
      <c r="F2709" s="21"/>
      <c r="G2709" s="21"/>
      <c r="H2709" s="22"/>
      <c r="I2709" s="22"/>
    </row>
    <row r="2710" spans="3:9" x14ac:dyDescent="0.2">
      <c r="C2710" s="21"/>
      <c r="D2710" s="21"/>
      <c r="E2710" s="21"/>
      <c r="F2710" s="21"/>
      <c r="G2710" s="21"/>
      <c r="H2710" s="22"/>
      <c r="I2710" s="22"/>
    </row>
    <row r="2711" spans="3:9" x14ac:dyDescent="0.2">
      <c r="C2711" s="21"/>
      <c r="D2711" s="21"/>
      <c r="E2711" s="21"/>
      <c r="F2711" s="21"/>
      <c r="G2711" s="21"/>
      <c r="H2711" s="22"/>
      <c r="I2711" s="22"/>
    </row>
    <row r="2712" spans="3:9" x14ac:dyDescent="0.2">
      <c r="C2712" s="21"/>
      <c r="D2712" s="21"/>
      <c r="E2712" s="21"/>
      <c r="F2712" s="21"/>
      <c r="G2712" s="21"/>
      <c r="H2712" s="22"/>
      <c r="I2712" s="22"/>
    </row>
    <row r="2713" spans="3:9" x14ac:dyDescent="0.2">
      <c r="C2713" s="21"/>
      <c r="D2713" s="21"/>
      <c r="E2713" s="21"/>
      <c r="F2713" s="21"/>
      <c r="G2713" s="21"/>
      <c r="H2713" s="22"/>
      <c r="I2713" s="22"/>
    </row>
    <row r="2714" spans="3:9" x14ac:dyDescent="0.2">
      <c r="C2714" s="21"/>
      <c r="D2714" s="21"/>
      <c r="E2714" s="21"/>
      <c r="F2714" s="21"/>
      <c r="G2714" s="21"/>
      <c r="H2714" s="22"/>
      <c r="I2714" s="22"/>
    </row>
    <row r="2715" spans="3:9" x14ac:dyDescent="0.2">
      <c r="C2715" s="21"/>
      <c r="D2715" s="21"/>
      <c r="E2715" s="21"/>
      <c r="F2715" s="21"/>
      <c r="G2715" s="21"/>
      <c r="H2715" s="22"/>
      <c r="I2715" s="22"/>
    </row>
    <row r="2716" spans="3:9" x14ac:dyDescent="0.2">
      <c r="C2716" s="21"/>
      <c r="D2716" s="21"/>
      <c r="E2716" s="21"/>
      <c r="F2716" s="21"/>
      <c r="G2716" s="21"/>
      <c r="H2716" s="22"/>
      <c r="I2716" s="22"/>
    </row>
    <row r="2717" spans="3:9" x14ac:dyDescent="0.2">
      <c r="C2717" s="21"/>
      <c r="D2717" s="21"/>
      <c r="E2717" s="21"/>
      <c r="F2717" s="21"/>
      <c r="G2717" s="21"/>
      <c r="H2717" s="22"/>
      <c r="I2717" s="22"/>
    </row>
    <row r="2718" spans="3:9" x14ac:dyDescent="0.2">
      <c r="C2718" s="21"/>
      <c r="D2718" s="21"/>
      <c r="E2718" s="21"/>
      <c r="F2718" s="21"/>
      <c r="G2718" s="21"/>
      <c r="H2718" s="22"/>
      <c r="I2718" s="22"/>
    </row>
    <row r="2719" spans="3:9" x14ac:dyDescent="0.2">
      <c r="C2719" s="21"/>
      <c r="D2719" s="21"/>
      <c r="E2719" s="21"/>
      <c r="F2719" s="21"/>
      <c r="G2719" s="21"/>
      <c r="H2719" s="22"/>
      <c r="I2719" s="22"/>
    </row>
    <row r="2720" spans="3:9" x14ac:dyDescent="0.2">
      <c r="C2720" s="21"/>
      <c r="D2720" s="21"/>
      <c r="E2720" s="21"/>
      <c r="F2720" s="21"/>
      <c r="G2720" s="21"/>
      <c r="H2720" s="22"/>
      <c r="I2720" s="22"/>
    </row>
    <row r="2721" spans="3:9" x14ac:dyDescent="0.2">
      <c r="C2721" s="21"/>
      <c r="D2721" s="21"/>
      <c r="E2721" s="21"/>
      <c r="F2721" s="21"/>
      <c r="G2721" s="21"/>
      <c r="H2721" s="22"/>
      <c r="I2721" s="22"/>
    </row>
    <row r="2722" spans="3:9" x14ac:dyDescent="0.2">
      <c r="C2722" s="21"/>
      <c r="D2722" s="21"/>
      <c r="E2722" s="21"/>
      <c r="F2722" s="21"/>
      <c r="G2722" s="21"/>
      <c r="H2722" s="22"/>
      <c r="I2722" s="22"/>
    </row>
    <row r="2723" spans="3:9" x14ac:dyDescent="0.2">
      <c r="C2723" s="21"/>
      <c r="D2723" s="21"/>
      <c r="E2723" s="21"/>
      <c r="F2723" s="21"/>
      <c r="G2723" s="21"/>
      <c r="H2723" s="22"/>
      <c r="I2723" s="22"/>
    </row>
    <row r="2724" spans="3:9" x14ac:dyDescent="0.2">
      <c r="C2724" s="21"/>
      <c r="D2724" s="21"/>
      <c r="E2724" s="21"/>
      <c r="F2724" s="21"/>
      <c r="G2724" s="21"/>
      <c r="H2724" s="22"/>
      <c r="I2724" s="22"/>
    </row>
    <row r="2725" spans="3:9" x14ac:dyDescent="0.2">
      <c r="C2725" s="21"/>
      <c r="D2725" s="21"/>
      <c r="E2725" s="21"/>
      <c r="F2725" s="21"/>
      <c r="G2725" s="21"/>
      <c r="H2725" s="22"/>
      <c r="I2725" s="22"/>
    </row>
    <row r="2726" spans="3:9" x14ac:dyDescent="0.2">
      <c r="C2726" s="21"/>
      <c r="D2726" s="21"/>
      <c r="E2726" s="21"/>
      <c r="F2726" s="21"/>
      <c r="G2726" s="21"/>
      <c r="H2726" s="22"/>
      <c r="I2726" s="22"/>
    </row>
    <row r="2727" spans="3:9" x14ac:dyDescent="0.2">
      <c r="C2727" s="21"/>
      <c r="D2727" s="21"/>
      <c r="E2727" s="21"/>
      <c r="F2727" s="21"/>
      <c r="G2727" s="21"/>
      <c r="H2727" s="22"/>
      <c r="I2727" s="22"/>
    </row>
    <row r="2728" spans="3:9" x14ac:dyDescent="0.2">
      <c r="C2728" s="21"/>
      <c r="D2728" s="21"/>
      <c r="E2728" s="21"/>
      <c r="F2728" s="21"/>
      <c r="G2728" s="21"/>
      <c r="H2728" s="22"/>
      <c r="I2728" s="22"/>
    </row>
    <row r="2729" spans="3:9" x14ac:dyDescent="0.2">
      <c r="C2729" s="21"/>
      <c r="D2729" s="21"/>
      <c r="E2729" s="21"/>
      <c r="F2729" s="21"/>
      <c r="G2729" s="21"/>
      <c r="H2729" s="22"/>
      <c r="I2729" s="22"/>
    </row>
    <row r="2730" spans="3:9" x14ac:dyDescent="0.2">
      <c r="C2730" s="21"/>
      <c r="D2730" s="21"/>
      <c r="E2730" s="21"/>
      <c r="F2730" s="21"/>
      <c r="G2730" s="21"/>
      <c r="H2730" s="22"/>
      <c r="I2730" s="22"/>
    </row>
    <row r="2731" spans="3:9" x14ac:dyDescent="0.2">
      <c r="C2731" s="21"/>
      <c r="D2731" s="21"/>
      <c r="E2731" s="21"/>
      <c r="F2731" s="21"/>
      <c r="G2731" s="21"/>
      <c r="H2731" s="22"/>
      <c r="I2731" s="22"/>
    </row>
    <row r="2732" spans="3:9" x14ac:dyDescent="0.2">
      <c r="C2732" s="21"/>
      <c r="D2732" s="21"/>
      <c r="E2732" s="21"/>
      <c r="F2732" s="21"/>
      <c r="G2732" s="21"/>
      <c r="H2732" s="22"/>
      <c r="I2732" s="22"/>
    </row>
    <row r="2733" spans="3:9" x14ac:dyDescent="0.2">
      <c r="C2733" s="21"/>
      <c r="D2733" s="21"/>
      <c r="E2733" s="21"/>
      <c r="F2733" s="21"/>
      <c r="G2733" s="21"/>
      <c r="H2733" s="22"/>
      <c r="I2733" s="22"/>
    </row>
    <row r="2734" spans="3:9" x14ac:dyDescent="0.2">
      <c r="C2734" s="21"/>
      <c r="D2734" s="21"/>
      <c r="E2734" s="21"/>
      <c r="F2734" s="21"/>
      <c r="G2734" s="21"/>
      <c r="H2734" s="22"/>
      <c r="I2734" s="22"/>
    </row>
    <row r="2735" spans="3:9" x14ac:dyDescent="0.2">
      <c r="C2735" s="21"/>
      <c r="D2735" s="21"/>
      <c r="E2735" s="21"/>
      <c r="F2735" s="21"/>
      <c r="G2735" s="21"/>
      <c r="H2735" s="22"/>
      <c r="I2735" s="22"/>
    </row>
    <row r="2736" spans="3:9" x14ac:dyDescent="0.2">
      <c r="C2736" s="21"/>
      <c r="D2736" s="21"/>
      <c r="E2736" s="21"/>
      <c r="F2736" s="21"/>
      <c r="G2736" s="21"/>
      <c r="H2736" s="22"/>
      <c r="I2736" s="22"/>
    </row>
    <row r="2737" spans="3:9" x14ac:dyDescent="0.2">
      <c r="C2737" s="21"/>
      <c r="D2737" s="21"/>
      <c r="E2737" s="21"/>
      <c r="F2737" s="21"/>
      <c r="G2737" s="21"/>
      <c r="H2737" s="22"/>
      <c r="I2737" s="22"/>
    </row>
    <row r="2738" spans="3:9" x14ac:dyDescent="0.2">
      <c r="C2738" s="21"/>
      <c r="D2738" s="21"/>
      <c r="E2738" s="21"/>
      <c r="F2738" s="21"/>
      <c r="G2738" s="21"/>
      <c r="H2738" s="22"/>
      <c r="I2738" s="22"/>
    </row>
    <row r="2739" spans="3:9" x14ac:dyDescent="0.2">
      <c r="C2739" s="21"/>
      <c r="D2739" s="21"/>
      <c r="E2739" s="21"/>
      <c r="F2739" s="21"/>
      <c r="G2739" s="21"/>
      <c r="H2739" s="22"/>
      <c r="I2739" s="22"/>
    </row>
    <row r="2740" spans="3:9" x14ac:dyDescent="0.2">
      <c r="C2740" s="21"/>
      <c r="D2740" s="21"/>
      <c r="E2740" s="21"/>
      <c r="F2740" s="21"/>
      <c r="G2740" s="21"/>
      <c r="H2740" s="22"/>
      <c r="I2740" s="22"/>
    </row>
    <row r="2741" spans="3:9" x14ac:dyDescent="0.2">
      <c r="C2741" s="21"/>
      <c r="D2741" s="21"/>
      <c r="E2741" s="21"/>
      <c r="F2741" s="21"/>
      <c r="G2741" s="21"/>
      <c r="H2741" s="22"/>
      <c r="I2741" s="22"/>
    </row>
    <row r="2742" spans="3:9" x14ac:dyDescent="0.2">
      <c r="C2742" s="21"/>
      <c r="D2742" s="21"/>
      <c r="E2742" s="21"/>
      <c r="F2742" s="21"/>
      <c r="G2742" s="21"/>
      <c r="H2742" s="22"/>
      <c r="I2742" s="22"/>
    </row>
    <row r="2743" spans="3:9" x14ac:dyDescent="0.2">
      <c r="C2743" s="21"/>
      <c r="D2743" s="21"/>
      <c r="E2743" s="21"/>
      <c r="F2743" s="21"/>
      <c r="G2743" s="21"/>
      <c r="H2743" s="22"/>
      <c r="I2743" s="22"/>
    </row>
    <row r="2744" spans="3:9" x14ac:dyDescent="0.2">
      <c r="C2744" s="21"/>
      <c r="D2744" s="21"/>
      <c r="E2744" s="21"/>
      <c r="F2744" s="21"/>
      <c r="G2744" s="21"/>
      <c r="H2744" s="22"/>
      <c r="I2744" s="22"/>
    </row>
    <row r="2745" spans="3:9" x14ac:dyDescent="0.2">
      <c r="C2745" s="21"/>
      <c r="D2745" s="21"/>
      <c r="E2745" s="21"/>
      <c r="F2745" s="21"/>
      <c r="G2745" s="21"/>
      <c r="H2745" s="22"/>
      <c r="I2745" s="22"/>
    </row>
    <row r="2746" spans="3:9" x14ac:dyDescent="0.2">
      <c r="C2746" s="21"/>
      <c r="D2746" s="21"/>
      <c r="E2746" s="21"/>
      <c r="F2746" s="21"/>
      <c r="G2746" s="21"/>
      <c r="H2746" s="22"/>
      <c r="I2746" s="22"/>
    </row>
    <row r="2747" spans="3:9" x14ac:dyDescent="0.2">
      <c r="C2747" s="21"/>
      <c r="D2747" s="21"/>
      <c r="E2747" s="21"/>
      <c r="F2747" s="21"/>
      <c r="G2747" s="21"/>
      <c r="H2747" s="22"/>
      <c r="I2747" s="22"/>
    </row>
    <row r="2748" spans="3:9" x14ac:dyDescent="0.2">
      <c r="C2748" s="21"/>
      <c r="D2748" s="21"/>
      <c r="E2748" s="21"/>
      <c r="F2748" s="21"/>
      <c r="G2748" s="21"/>
      <c r="H2748" s="22"/>
      <c r="I2748" s="22"/>
    </row>
    <row r="2749" spans="3:9" x14ac:dyDescent="0.2">
      <c r="C2749" s="21"/>
      <c r="D2749" s="21"/>
      <c r="E2749" s="21"/>
      <c r="F2749" s="21"/>
      <c r="G2749" s="21"/>
      <c r="H2749" s="22"/>
      <c r="I2749" s="22"/>
    </row>
    <row r="2750" spans="3:9" x14ac:dyDescent="0.2">
      <c r="C2750" s="21"/>
      <c r="D2750" s="21"/>
      <c r="E2750" s="21"/>
      <c r="F2750" s="21"/>
      <c r="G2750" s="21"/>
      <c r="H2750" s="22"/>
      <c r="I2750" s="22"/>
    </row>
    <row r="2751" spans="3:9" x14ac:dyDescent="0.2">
      <c r="C2751" s="21"/>
      <c r="D2751" s="21"/>
      <c r="E2751" s="21"/>
      <c r="F2751" s="21"/>
      <c r="G2751" s="21"/>
      <c r="H2751" s="22"/>
      <c r="I2751" s="22"/>
    </row>
    <row r="2752" spans="3:9" x14ac:dyDescent="0.2">
      <c r="C2752" s="21"/>
      <c r="D2752" s="21"/>
      <c r="E2752" s="21"/>
      <c r="F2752" s="21"/>
      <c r="G2752" s="21"/>
      <c r="H2752" s="22"/>
      <c r="I2752" s="22"/>
    </row>
    <row r="2753" spans="3:9" x14ac:dyDescent="0.2">
      <c r="C2753" s="21"/>
      <c r="D2753" s="21"/>
      <c r="E2753" s="21"/>
      <c r="F2753" s="21"/>
      <c r="G2753" s="21"/>
      <c r="H2753" s="22"/>
      <c r="I2753" s="22"/>
    </row>
    <row r="2754" spans="3:9" x14ac:dyDescent="0.2">
      <c r="C2754" s="21"/>
      <c r="D2754" s="21"/>
      <c r="E2754" s="21"/>
      <c r="F2754" s="21"/>
      <c r="G2754" s="21"/>
      <c r="H2754" s="22"/>
      <c r="I2754" s="22"/>
    </row>
    <row r="2755" spans="3:9" x14ac:dyDescent="0.2">
      <c r="C2755" s="21"/>
      <c r="D2755" s="21"/>
      <c r="E2755" s="21"/>
      <c r="F2755" s="21"/>
      <c r="G2755" s="21"/>
      <c r="H2755" s="22"/>
      <c r="I2755" s="22"/>
    </row>
    <row r="2756" spans="3:9" x14ac:dyDescent="0.2">
      <c r="C2756" s="21"/>
      <c r="D2756" s="21"/>
      <c r="E2756" s="21"/>
      <c r="F2756" s="21"/>
      <c r="G2756" s="21"/>
      <c r="H2756" s="22"/>
      <c r="I2756" s="22"/>
    </row>
    <row r="2757" spans="3:9" x14ac:dyDescent="0.2">
      <c r="C2757" s="21"/>
      <c r="D2757" s="21"/>
      <c r="E2757" s="21"/>
      <c r="F2757" s="21"/>
      <c r="G2757" s="21"/>
      <c r="H2757" s="22"/>
      <c r="I2757" s="22"/>
    </row>
    <row r="2758" spans="3:9" x14ac:dyDescent="0.2">
      <c r="C2758" s="21"/>
      <c r="D2758" s="21"/>
      <c r="E2758" s="21"/>
      <c r="F2758" s="21"/>
      <c r="G2758" s="21"/>
      <c r="H2758" s="22"/>
      <c r="I2758" s="22"/>
    </row>
    <row r="2759" spans="3:9" x14ac:dyDescent="0.2">
      <c r="C2759" s="21"/>
      <c r="D2759" s="21"/>
      <c r="E2759" s="21"/>
      <c r="F2759" s="21"/>
      <c r="G2759" s="21"/>
      <c r="H2759" s="22"/>
      <c r="I2759" s="22"/>
    </row>
    <row r="2760" spans="3:9" x14ac:dyDescent="0.2">
      <c r="C2760" s="21"/>
      <c r="D2760" s="21"/>
      <c r="E2760" s="21"/>
      <c r="F2760" s="21"/>
      <c r="G2760" s="21"/>
      <c r="H2760" s="22"/>
      <c r="I2760" s="22"/>
    </row>
    <row r="2761" spans="3:9" x14ac:dyDescent="0.2">
      <c r="C2761" s="21"/>
      <c r="D2761" s="21"/>
      <c r="E2761" s="21"/>
      <c r="F2761" s="21"/>
      <c r="G2761" s="21"/>
      <c r="H2761" s="22"/>
      <c r="I2761" s="22"/>
    </row>
    <row r="2762" spans="3:9" x14ac:dyDescent="0.2">
      <c r="C2762" s="21"/>
      <c r="D2762" s="21"/>
      <c r="E2762" s="21"/>
      <c r="F2762" s="21"/>
      <c r="G2762" s="21"/>
      <c r="H2762" s="22"/>
      <c r="I2762" s="22"/>
    </row>
    <row r="2763" spans="3:9" x14ac:dyDescent="0.2">
      <c r="C2763" s="21"/>
      <c r="D2763" s="21"/>
      <c r="E2763" s="21"/>
      <c r="F2763" s="21"/>
      <c r="G2763" s="21"/>
      <c r="H2763" s="22"/>
      <c r="I2763" s="22"/>
    </row>
    <row r="2764" spans="3:9" x14ac:dyDescent="0.2">
      <c r="C2764" s="21"/>
      <c r="D2764" s="21"/>
      <c r="E2764" s="21"/>
      <c r="F2764" s="21"/>
      <c r="G2764" s="21"/>
      <c r="H2764" s="22"/>
      <c r="I2764" s="22"/>
    </row>
    <row r="2765" spans="3:9" x14ac:dyDescent="0.2">
      <c r="C2765" s="21"/>
      <c r="D2765" s="21"/>
      <c r="E2765" s="21"/>
      <c r="F2765" s="21"/>
      <c r="G2765" s="21"/>
      <c r="H2765" s="22"/>
      <c r="I2765" s="22"/>
    </row>
    <row r="2766" spans="3:9" x14ac:dyDescent="0.2">
      <c r="C2766" s="21"/>
      <c r="D2766" s="21"/>
      <c r="E2766" s="21"/>
      <c r="F2766" s="21"/>
      <c r="G2766" s="21"/>
      <c r="H2766" s="22"/>
      <c r="I2766" s="22"/>
    </row>
    <row r="2767" spans="3:9" x14ac:dyDescent="0.2">
      <c r="C2767" s="21"/>
      <c r="D2767" s="21"/>
      <c r="E2767" s="21"/>
      <c r="F2767" s="21"/>
      <c r="G2767" s="21"/>
      <c r="H2767" s="22"/>
      <c r="I2767" s="22"/>
    </row>
    <row r="2768" spans="3:9" x14ac:dyDescent="0.2">
      <c r="C2768" s="21"/>
      <c r="D2768" s="21"/>
      <c r="E2768" s="21"/>
      <c r="F2768" s="21"/>
      <c r="G2768" s="21"/>
      <c r="H2768" s="22"/>
      <c r="I2768" s="22"/>
    </row>
    <row r="2769" spans="3:9" x14ac:dyDescent="0.2">
      <c r="C2769" s="21"/>
      <c r="D2769" s="21"/>
      <c r="E2769" s="21"/>
      <c r="F2769" s="21"/>
      <c r="G2769" s="21"/>
      <c r="H2769" s="22"/>
      <c r="I2769" s="22"/>
    </row>
    <row r="2770" spans="3:9" x14ac:dyDescent="0.2">
      <c r="C2770" s="21"/>
      <c r="D2770" s="21"/>
      <c r="E2770" s="21"/>
      <c r="F2770" s="21"/>
      <c r="G2770" s="21"/>
      <c r="H2770" s="22"/>
      <c r="I2770" s="22"/>
    </row>
    <row r="2771" spans="3:9" x14ac:dyDescent="0.2">
      <c r="C2771" s="21"/>
      <c r="D2771" s="21"/>
      <c r="E2771" s="21"/>
      <c r="F2771" s="21"/>
      <c r="G2771" s="21"/>
      <c r="H2771" s="22"/>
      <c r="I2771" s="22"/>
    </row>
    <row r="2772" spans="3:9" x14ac:dyDescent="0.2">
      <c r="C2772" s="21"/>
      <c r="D2772" s="21"/>
      <c r="E2772" s="21"/>
      <c r="F2772" s="21"/>
      <c r="G2772" s="21"/>
      <c r="H2772" s="22"/>
      <c r="I2772" s="22"/>
    </row>
    <row r="2773" spans="3:9" x14ac:dyDescent="0.2">
      <c r="C2773" s="21"/>
      <c r="D2773" s="21"/>
      <c r="E2773" s="21"/>
      <c r="F2773" s="21"/>
      <c r="G2773" s="21"/>
      <c r="H2773" s="22"/>
      <c r="I2773" s="22"/>
    </row>
    <row r="2774" spans="3:9" x14ac:dyDescent="0.2">
      <c r="C2774" s="21"/>
      <c r="D2774" s="21"/>
      <c r="E2774" s="21"/>
      <c r="F2774" s="21"/>
      <c r="G2774" s="21"/>
      <c r="H2774" s="22"/>
      <c r="I2774" s="22"/>
    </row>
    <row r="2775" spans="3:9" x14ac:dyDescent="0.2">
      <c r="C2775" s="21"/>
      <c r="D2775" s="21"/>
      <c r="E2775" s="21"/>
      <c r="F2775" s="21"/>
      <c r="G2775" s="21"/>
      <c r="H2775" s="22"/>
      <c r="I2775" s="22"/>
    </row>
    <row r="2776" spans="3:9" x14ac:dyDescent="0.2">
      <c r="C2776" s="21"/>
      <c r="D2776" s="21"/>
      <c r="E2776" s="21"/>
      <c r="F2776" s="21"/>
      <c r="G2776" s="21"/>
      <c r="H2776" s="22"/>
      <c r="I2776" s="22"/>
    </row>
    <row r="2777" spans="3:9" x14ac:dyDescent="0.2">
      <c r="C2777" s="21"/>
      <c r="D2777" s="21"/>
      <c r="E2777" s="21"/>
      <c r="F2777" s="21"/>
      <c r="G2777" s="21"/>
      <c r="H2777" s="22"/>
      <c r="I2777" s="22"/>
    </row>
    <row r="2778" spans="3:9" x14ac:dyDescent="0.2">
      <c r="C2778" s="21"/>
      <c r="D2778" s="21"/>
      <c r="E2778" s="21"/>
      <c r="F2778" s="21"/>
      <c r="G2778" s="21"/>
      <c r="H2778" s="22"/>
      <c r="I2778" s="22"/>
    </row>
    <row r="2779" spans="3:9" x14ac:dyDescent="0.2">
      <c r="C2779" s="21"/>
      <c r="D2779" s="21"/>
      <c r="E2779" s="21"/>
      <c r="F2779" s="21"/>
      <c r="G2779" s="21"/>
      <c r="H2779" s="22"/>
      <c r="I2779" s="22"/>
    </row>
    <row r="2780" spans="3:9" x14ac:dyDescent="0.2">
      <c r="C2780" s="21"/>
      <c r="D2780" s="21"/>
      <c r="E2780" s="21"/>
      <c r="F2780" s="21"/>
      <c r="G2780" s="21"/>
      <c r="H2780" s="22"/>
      <c r="I2780" s="22"/>
    </row>
    <row r="2781" spans="3:9" x14ac:dyDescent="0.2">
      <c r="C2781" s="21"/>
      <c r="D2781" s="21"/>
      <c r="E2781" s="21"/>
      <c r="F2781" s="21"/>
      <c r="G2781" s="21"/>
      <c r="H2781" s="22"/>
      <c r="I2781" s="22"/>
    </row>
    <row r="2782" spans="3:9" x14ac:dyDescent="0.2">
      <c r="C2782" s="21"/>
      <c r="D2782" s="21"/>
      <c r="E2782" s="21"/>
      <c r="F2782" s="21"/>
      <c r="G2782" s="21"/>
      <c r="H2782" s="22"/>
      <c r="I2782" s="22"/>
    </row>
    <row r="2783" spans="3:9" x14ac:dyDescent="0.2">
      <c r="C2783" s="21"/>
      <c r="D2783" s="21"/>
      <c r="E2783" s="21"/>
      <c r="F2783" s="21"/>
      <c r="G2783" s="21"/>
      <c r="H2783" s="22"/>
      <c r="I2783" s="22"/>
    </row>
    <row r="2784" spans="3:9" x14ac:dyDescent="0.2">
      <c r="C2784" s="21"/>
      <c r="D2784" s="21"/>
      <c r="E2784" s="21"/>
      <c r="F2784" s="21"/>
      <c r="G2784" s="21"/>
      <c r="H2784" s="22"/>
      <c r="I2784" s="22"/>
    </row>
    <row r="2785" spans="3:9" x14ac:dyDescent="0.2">
      <c r="C2785" s="21"/>
      <c r="D2785" s="21"/>
      <c r="E2785" s="21"/>
      <c r="F2785" s="21"/>
      <c r="G2785" s="21"/>
      <c r="H2785" s="22"/>
      <c r="I2785" s="22"/>
    </row>
    <row r="2786" spans="3:9" x14ac:dyDescent="0.2">
      <c r="C2786" s="21"/>
      <c r="D2786" s="21"/>
      <c r="E2786" s="21"/>
      <c r="F2786" s="21"/>
      <c r="G2786" s="21"/>
      <c r="H2786" s="22"/>
      <c r="I2786" s="22"/>
    </row>
    <row r="2787" spans="3:9" x14ac:dyDescent="0.2">
      <c r="C2787" s="21"/>
      <c r="D2787" s="21"/>
      <c r="E2787" s="21"/>
      <c r="F2787" s="21"/>
      <c r="G2787" s="21"/>
      <c r="H2787" s="22"/>
      <c r="I2787" s="22"/>
    </row>
    <row r="2788" spans="3:9" x14ac:dyDescent="0.2">
      <c r="C2788" s="21"/>
      <c r="D2788" s="21"/>
      <c r="E2788" s="21"/>
      <c r="F2788" s="21"/>
      <c r="G2788" s="21"/>
      <c r="H2788" s="22"/>
      <c r="I2788" s="22"/>
    </row>
    <row r="2789" spans="3:9" x14ac:dyDescent="0.2">
      <c r="C2789" s="21"/>
      <c r="D2789" s="21"/>
      <c r="E2789" s="21"/>
      <c r="F2789" s="21"/>
      <c r="G2789" s="21"/>
      <c r="H2789" s="22"/>
      <c r="I2789" s="22"/>
    </row>
    <row r="2790" spans="3:9" x14ac:dyDescent="0.2">
      <c r="C2790" s="21"/>
      <c r="D2790" s="21"/>
      <c r="E2790" s="21"/>
      <c r="F2790" s="21"/>
      <c r="G2790" s="21"/>
      <c r="H2790" s="22"/>
      <c r="I2790" s="22"/>
    </row>
    <row r="2791" spans="3:9" x14ac:dyDescent="0.2">
      <c r="C2791" s="21"/>
      <c r="D2791" s="21"/>
      <c r="E2791" s="21"/>
      <c r="F2791" s="21"/>
      <c r="G2791" s="21"/>
      <c r="H2791" s="22"/>
      <c r="I2791" s="22"/>
    </row>
    <row r="2792" spans="3:9" x14ac:dyDescent="0.2">
      <c r="C2792" s="21"/>
      <c r="D2792" s="21"/>
      <c r="E2792" s="21"/>
      <c r="F2792" s="21"/>
      <c r="G2792" s="21"/>
      <c r="H2792" s="22"/>
      <c r="I2792" s="22"/>
    </row>
    <row r="2793" spans="3:9" x14ac:dyDescent="0.2">
      <c r="C2793" s="21"/>
      <c r="D2793" s="21"/>
      <c r="E2793" s="21"/>
      <c r="F2793" s="21"/>
      <c r="G2793" s="21"/>
      <c r="H2793" s="22"/>
      <c r="I2793" s="22"/>
    </row>
    <row r="2794" spans="3:9" x14ac:dyDescent="0.2">
      <c r="C2794" s="21"/>
      <c r="D2794" s="21"/>
      <c r="E2794" s="21"/>
      <c r="F2794" s="21"/>
      <c r="G2794" s="21"/>
      <c r="H2794" s="22"/>
      <c r="I2794" s="22"/>
    </row>
    <row r="2795" spans="3:9" x14ac:dyDescent="0.2">
      <c r="C2795" s="21"/>
      <c r="D2795" s="21"/>
      <c r="E2795" s="21"/>
      <c r="F2795" s="21"/>
      <c r="G2795" s="21"/>
      <c r="H2795" s="22"/>
      <c r="I2795" s="22"/>
    </row>
    <row r="2796" spans="3:9" x14ac:dyDescent="0.2">
      <c r="C2796" s="21"/>
      <c r="D2796" s="21"/>
      <c r="E2796" s="21"/>
      <c r="F2796" s="21"/>
      <c r="G2796" s="21"/>
      <c r="H2796" s="22"/>
      <c r="I2796" s="22"/>
    </row>
    <row r="2797" spans="3:9" x14ac:dyDescent="0.2">
      <c r="C2797" s="21"/>
      <c r="D2797" s="21"/>
      <c r="E2797" s="21"/>
      <c r="F2797" s="21"/>
      <c r="G2797" s="21"/>
      <c r="H2797" s="22"/>
      <c r="I2797" s="22"/>
    </row>
    <row r="2798" spans="3:9" x14ac:dyDescent="0.2">
      <c r="C2798" s="21"/>
      <c r="D2798" s="21"/>
      <c r="E2798" s="21"/>
      <c r="F2798" s="21"/>
      <c r="G2798" s="21"/>
      <c r="H2798" s="22"/>
      <c r="I2798" s="22"/>
    </row>
    <row r="2799" spans="3:9" x14ac:dyDescent="0.2">
      <c r="C2799" s="21"/>
      <c r="D2799" s="21"/>
      <c r="E2799" s="21"/>
      <c r="F2799" s="21"/>
      <c r="G2799" s="21"/>
      <c r="H2799" s="22"/>
      <c r="I2799" s="22"/>
    </row>
    <row r="2800" spans="3:9" x14ac:dyDescent="0.2">
      <c r="C2800" s="21"/>
      <c r="D2800" s="21"/>
      <c r="E2800" s="21"/>
      <c r="F2800" s="21"/>
      <c r="G2800" s="21"/>
      <c r="H2800" s="22"/>
      <c r="I2800" s="22"/>
    </row>
    <row r="2801" spans="3:9" x14ac:dyDescent="0.2">
      <c r="C2801" s="21"/>
      <c r="D2801" s="21"/>
      <c r="E2801" s="21"/>
      <c r="F2801" s="21"/>
      <c r="G2801" s="21"/>
      <c r="H2801" s="22"/>
      <c r="I2801" s="22"/>
    </row>
    <row r="2802" spans="3:9" x14ac:dyDescent="0.2">
      <c r="C2802" s="21"/>
      <c r="D2802" s="21"/>
      <c r="E2802" s="21"/>
      <c r="F2802" s="21"/>
      <c r="G2802" s="21"/>
      <c r="H2802" s="22"/>
      <c r="I2802" s="22"/>
    </row>
    <row r="2803" spans="3:9" x14ac:dyDescent="0.2">
      <c r="C2803" s="21"/>
      <c r="D2803" s="21"/>
      <c r="E2803" s="21"/>
      <c r="F2803" s="21"/>
      <c r="G2803" s="21"/>
      <c r="H2803" s="22"/>
      <c r="I2803" s="22"/>
    </row>
    <row r="2804" spans="3:9" x14ac:dyDescent="0.2">
      <c r="C2804" s="21"/>
      <c r="D2804" s="21"/>
      <c r="E2804" s="21"/>
      <c r="F2804" s="21"/>
      <c r="G2804" s="21"/>
      <c r="H2804" s="22"/>
      <c r="I2804" s="22"/>
    </row>
    <row r="2805" spans="3:9" x14ac:dyDescent="0.2">
      <c r="C2805" s="21"/>
      <c r="D2805" s="21"/>
      <c r="E2805" s="21"/>
      <c r="F2805" s="21"/>
      <c r="G2805" s="21"/>
      <c r="H2805" s="22"/>
      <c r="I2805" s="22"/>
    </row>
    <row r="2806" spans="3:9" x14ac:dyDescent="0.2">
      <c r="C2806" s="21"/>
      <c r="D2806" s="21"/>
      <c r="E2806" s="21"/>
      <c r="F2806" s="21"/>
      <c r="G2806" s="21"/>
      <c r="H2806" s="22"/>
      <c r="I2806" s="22"/>
    </row>
    <row r="2807" spans="3:9" x14ac:dyDescent="0.2">
      <c r="C2807" s="21"/>
      <c r="D2807" s="21"/>
      <c r="E2807" s="21"/>
      <c r="F2807" s="21"/>
      <c r="G2807" s="21"/>
      <c r="H2807" s="22"/>
      <c r="I2807" s="22"/>
    </row>
    <row r="2808" spans="3:9" x14ac:dyDescent="0.2">
      <c r="C2808" s="21"/>
      <c r="D2808" s="21"/>
      <c r="E2808" s="21"/>
      <c r="F2808" s="21"/>
      <c r="G2808" s="21"/>
      <c r="H2808" s="22"/>
      <c r="I2808" s="22"/>
    </row>
    <row r="2809" spans="3:9" x14ac:dyDescent="0.2">
      <c r="C2809" s="21"/>
      <c r="D2809" s="21"/>
      <c r="E2809" s="21"/>
      <c r="F2809" s="21"/>
      <c r="G2809" s="21"/>
      <c r="H2809" s="22"/>
      <c r="I2809" s="22"/>
    </row>
    <row r="2810" spans="3:9" x14ac:dyDescent="0.2">
      <c r="C2810" s="21"/>
      <c r="D2810" s="21"/>
      <c r="E2810" s="21"/>
      <c r="F2810" s="21"/>
      <c r="G2810" s="21"/>
      <c r="H2810" s="22"/>
      <c r="I2810" s="22"/>
    </row>
    <row r="2811" spans="3:9" x14ac:dyDescent="0.2">
      <c r="C2811" s="21"/>
      <c r="D2811" s="21"/>
      <c r="E2811" s="21"/>
      <c r="F2811" s="21"/>
      <c r="G2811" s="21"/>
      <c r="H2811" s="22"/>
      <c r="I2811" s="22"/>
    </row>
    <row r="2812" spans="3:9" x14ac:dyDescent="0.2">
      <c r="C2812" s="21"/>
      <c r="D2812" s="21"/>
      <c r="E2812" s="21"/>
      <c r="F2812" s="21"/>
      <c r="G2812" s="21"/>
      <c r="H2812" s="22"/>
      <c r="I2812" s="22"/>
    </row>
    <row r="2813" spans="3:9" x14ac:dyDescent="0.2">
      <c r="C2813" s="21"/>
      <c r="D2813" s="21"/>
      <c r="E2813" s="21"/>
      <c r="F2813" s="21"/>
      <c r="G2813" s="21"/>
      <c r="H2813" s="22"/>
      <c r="I2813" s="22"/>
    </row>
    <row r="2814" spans="3:9" x14ac:dyDescent="0.2">
      <c r="C2814" s="21"/>
      <c r="D2814" s="21"/>
      <c r="E2814" s="21"/>
      <c r="F2814" s="21"/>
      <c r="G2814" s="21"/>
      <c r="H2814" s="22"/>
      <c r="I2814" s="22"/>
    </row>
    <row r="2815" spans="3:9" x14ac:dyDescent="0.2">
      <c r="C2815" s="21"/>
      <c r="D2815" s="21"/>
      <c r="E2815" s="21"/>
      <c r="F2815" s="21"/>
      <c r="G2815" s="21"/>
      <c r="H2815" s="22"/>
      <c r="I2815" s="22"/>
    </row>
    <row r="2816" spans="3:9" x14ac:dyDescent="0.2">
      <c r="C2816" s="21"/>
      <c r="D2816" s="21"/>
      <c r="E2816" s="21"/>
      <c r="F2816" s="21"/>
      <c r="G2816" s="21"/>
      <c r="H2816" s="22"/>
      <c r="I2816" s="22"/>
    </row>
    <row r="2817" spans="3:9" x14ac:dyDescent="0.2">
      <c r="C2817" s="21"/>
      <c r="D2817" s="21"/>
      <c r="E2817" s="21"/>
      <c r="F2817" s="21"/>
      <c r="G2817" s="21"/>
      <c r="H2817" s="22"/>
      <c r="I2817" s="22"/>
    </row>
    <row r="2818" spans="3:9" x14ac:dyDescent="0.2">
      <c r="C2818" s="21"/>
      <c r="D2818" s="21"/>
      <c r="E2818" s="21"/>
      <c r="F2818" s="21"/>
      <c r="G2818" s="21"/>
      <c r="H2818" s="22"/>
      <c r="I2818" s="22"/>
    </row>
    <row r="2819" spans="3:9" x14ac:dyDescent="0.2">
      <c r="C2819" s="21"/>
      <c r="D2819" s="21"/>
      <c r="E2819" s="21"/>
      <c r="F2819" s="21"/>
      <c r="G2819" s="21"/>
      <c r="H2819" s="22"/>
      <c r="I2819" s="22"/>
    </row>
    <row r="2820" spans="3:9" x14ac:dyDescent="0.2">
      <c r="C2820" s="21"/>
      <c r="D2820" s="21"/>
      <c r="E2820" s="21"/>
      <c r="F2820" s="21"/>
      <c r="G2820" s="21"/>
      <c r="H2820" s="22"/>
      <c r="I2820" s="22"/>
    </row>
    <row r="2821" spans="3:9" x14ac:dyDescent="0.2">
      <c r="C2821" s="21"/>
      <c r="D2821" s="21"/>
      <c r="E2821" s="21"/>
      <c r="F2821" s="21"/>
      <c r="G2821" s="21"/>
      <c r="H2821" s="22"/>
      <c r="I2821" s="22"/>
    </row>
    <row r="2822" spans="3:9" x14ac:dyDescent="0.2">
      <c r="C2822" s="21"/>
      <c r="D2822" s="21"/>
      <c r="E2822" s="21"/>
      <c r="F2822" s="21"/>
      <c r="G2822" s="21"/>
      <c r="H2822" s="22"/>
      <c r="I2822" s="22"/>
    </row>
    <row r="2823" spans="3:9" x14ac:dyDescent="0.2">
      <c r="C2823" s="21"/>
      <c r="D2823" s="21"/>
      <c r="E2823" s="21"/>
      <c r="F2823" s="21"/>
      <c r="G2823" s="21"/>
      <c r="H2823" s="22"/>
      <c r="I2823" s="22"/>
    </row>
    <row r="2824" spans="3:9" x14ac:dyDescent="0.2">
      <c r="C2824" s="21"/>
      <c r="D2824" s="21"/>
      <c r="E2824" s="21"/>
      <c r="F2824" s="21"/>
      <c r="G2824" s="21"/>
      <c r="H2824" s="22"/>
      <c r="I2824" s="22"/>
    </row>
    <row r="2825" spans="3:9" x14ac:dyDescent="0.2">
      <c r="C2825" s="21"/>
      <c r="D2825" s="21"/>
      <c r="E2825" s="21"/>
      <c r="F2825" s="21"/>
      <c r="G2825" s="21"/>
      <c r="H2825" s="22"/>
      <c r="I2825" s="22"/>
    </row>
    <row r="2826" spans="3:9" x14ac:dyDescent="0.2">
      <c r="C2826" s="21"/>
      <c r="D2826" s="21"/>
      <c r="E2826" s="21"/>
      <c r="F2826" s="21"/>
      <c r="G2826" s="21"/>
      <c r="H2826" s="22"/>
      <c r="I2826" s="22"/>
    </row>
    <row r="2827" spans="3:9" x14ac:dyDescent="0.2">
      <c r="C2827" s="21"/>
      <c r="D2827" s="21"/>
      <c r="E2827" s="21"/>
      <c r="F2827" s="21"/>
      <c r="G2827" s="21"/>
      <c r="H2827" s="22"/>
      <c r="I2827" s="22"/>
    </row>
    <row r="2828" spans="3:9" x14ac:dyDescent="0.2">
      <c r="C2828" s="21"/>
      <c r="D2828" s="21"/>
      <c r="E2828" s="21"/>
      <c r="F2828" s="21"/>
      <c r="G2828" s="21"/>
      <c r="H2828" s="22"/>
      <c r="I2828" s="22"/>
    </row>
    <row r="2829" spans="3:9" x14ac:dyDescent="0.2">
      <c r="C2829" s="21"/>
      <c r="D2829" s="21"/>
      <c r="E2829" s="21"/>
      <c r="F2829" s="21"/>
      <c r="G2829" s="21"/>
      <c r="H2829" s="22"/>
      <c r="I2829" s="22"/>
    </row>
    <row r="2830" spans="3:9" x14ac:dyDescent="0.2">
      <c r="C2830" s="21"/>
      <c r="D2830" s="21"/>
      <c r="E2830" s="21"/>
      <c r="F2830" s="21"/>
      <c r="G2830" s="21"/>
      <c r="H2830" s="22"/>
      <c r="I2830" s="22"/>
    </row>
    <row r="2831" spans="3:9" x14ac:dyDescent="0.2">
      <c r="C2831" s="21"/>
      <c r="D2831" s="21"/>
      <c r="E2831" s="21"/>
      <c r="F2831" s="21"/>
      <c r="G2831" s="21"/>
      <c r="H2831" s="22"/>
      <c r="I2831" s="22"/>
    </row>
    <row r="2832" spans="3:9" x14ac:dyDescent="0.2">
      <c r="C2832" s="21"/>
      <c r="D2832" s="21"/>
      <c r="E2832" s="21"/>
      <c r="F2832" s="21"/>
      <c r="G2832" s="21"/>
      <c r="H2832" s="22"/>
      <c r="I2832" s="22"/>
    </row>
    <row r="2833" spans="3:9" x14ac:dyDescent="0.2">
      <c r="C2833" s="21"/>
      <c r="D2833" s="21"/>
      <c r="E2833" s="21"/>
      <c r="F2833" s="21"/>
      <c r="G2833" s="21"/>
      <c r="H2833" s="22"/>
      <c r="I2833" s="22"/>
    </row>
    <row r="2834" spans="3:9" x14ac:dyDescent="0.2">
      <c r="C2834" s="21"/>
      <c r="D2834" s="21"/>
      <c r="E2834" s="21"/>
      <c r="F2834" s="21"/>
      <c r="G2834" s="21"/>
      <c r="H2834" s="22"/>
      <c r="I2834" s="22"/>
    </row>
    <row r="2835" spans="3:9" x14ac:dyDescent="0.2">
      <c r="C2835" s="21"/>
      <c r="D2835" s="21"/>
      <c r="E2835" s="21"/>
      <c r="F2835" s="21"/>
      <c r="G2835" s="21"/>
      <c r="H2835" s="22"/>
      <c r="I2835" s="22"/>
    </row>
    <row r="2836" spans="3:9" x14ac:dyDescent="0.2">
      <c r="C2836" s="21"/>
      <c r="D2836" s="21"/>
      <c r="E2836" s="21"/>
      <c r="F2836" s="21"/>
      <c r="G2836" s="21"/>
      <c r="H2836" s="22"/>
      <c r="I2836" s="22"/>
    </row>
    <row r="2837" spans="3:9" x14ac:dyDescent="0.2">
      <c r="C2837" s="21"/>
      <c r="D2837" s="21"/>
      <c r="E2837" s="21"/>
      <c r="F2837" s="21"/>
      <c r="G2837" s="21"/>
      <c r="H2837" s="22"/>
      <c r="I2837" s="22"/>
    </row>
    <row r="2838" spans="3:9" x14ac:dyDescent="0.2">
      <c r="C2838" s="21"/>
      <c r="D2838" s="21"/>
      <c r="E2838" s="21"/>
      <c r="F2838" s="21"/>
      <c r="G2838" s="21"/>
      <c r="H2838" s="22"/>
      <c r="I2838" s="22"/>
    </row>
    <row r="2839" spans="3:9" x14ac:dyDescent="0.2">
      <c r="C2839" s="21"/>
      <c r="D2839" s="21"/>
      <c r="E2839" s="21"/>
      <c r="F2839" s="21"/>
      <c r="G2839" s="21"/>
      <c r="H2839" s="22"/>
      <c r="I2839" s="22"/>
    </row>
    <row r="2840" spans="3:9" x14ac:dyDescent="0.2">
      <c r="C2840" s="21"/>
      <c r="D2840" s="21"/>
      <c r="E2840" s="21"/>
      <c r="F2840" s="21"/>
      <c r="G2840" s="21"/>
      <c r="H2840" s="22"/>
      <c r="I2840" s="22"/>
    </row>
    <row r="2841" spans="3:9" x14ac:dyDescent="0.2">
      <c r="C2841" s="21"/>
      <c r="D2841" s="21"/>
      <c r="E2841" s="21"/>
      <c r="F2841" s="21"/>
      <c r="G2841" s="21"/>
      <c r="H2841" s="22"/>
      <c r="I2841" s="22"/>
    </row>
    <row r="2842" spans="3:9" x14ac:dyDescent="0.2">
      <c r="C2842" s="21"/>
      <c r="D2842" s="21"/>
      <c r="E2842" s="21"/>
      <c r="F2842" s="21"/>
      <c r="G2842" s="21"/>
      <c r="H2842" s="22"/>
      <c r="I2842" s="22"/>
    </row>
    <row r="2843" spans="3:9" x14ac:dyDescent="0.2">
      <c r="C2843" s="21"/>
      <c r="D2843" s="21"/>
      <c r="E2843" s="21"/>
      <c r="F2843" s="21"/>
      <c r="G2843" s="21"/>
      <c r="H2843" s="22"/>
      <c r="I2843" s="22"/>
    </row>
    <row r="2844" spans="3:9" x14ac:dyDescent="0.2">
      <c r="C2844" s="21"/>
      <c r="D2844" s="21"/>
      <c r="E2844" s="21"/>
      <c r="F2844" s="21"/>
      <c r="G2844" s="21"/>
      <c r="H2844" s="22"/>
      <c r="I2844" s="22"/>
    </row>
    <row r="2845" spans="3:9" x14ac:dyDescent="0.2">
      <c r="C2845" s="21"/>
      <c r="D2845" s="21"/>
      <c r="E2845" s="21"/>
      <c r="F2845" s="21"/>
      <c r="G2845" s="21"/>
      <c r="H2845" s="22"/>
      <c r="I2845" s="22"/>
    </row>
    <row r="2846" spans="3:9" x14ac:dyDescent="0.2">
      <c r="C2846" s="21"/>
      <c r="D2846" s="21"/>
      <c r="E2846" s="21"/>
      <c r="F2846" s="21"/>
      <c r="G2846" s="21"/>
      <c r="H2846" s="22"/>
      <c r="I2846" s="22"/>
    </row>
    <row r="2847" spans="3:9" x14ac:dyDescent="0.2">
      <c r="C2847" s="21"/>
      <c r="D2847" s="21"/>
      <c r="E2847" s="21"/>
      <c r="F2847" s="21"/>
      <c r="G2847" s="21"/>
      <c r="H2847" s="22"/>
      <c r="I2847" s="22"/>
    </row>
    <row r="2848" spans="3:9" x14ac:dyDescent="0.2">
      <c r="C2848" s="21"/>
      <c r="D2848" s="21"/>
      <c r="E2848" s="21"/>
      <c r="F2848" s="21"/>
      <c r="G2848" s="21"/>
      <c r="H2848" s="22"/>
      <c r="I2848" s="22"/>
    </row>
    <row r="2849" spans="3:9" x14ac:dyDescent="0.2">
      <c r="C2849" s="21"/>
      <c r="D2849" s="21"/>
      <c r="E2849" s="21"/>
      <c r="F2849" s="21"/>
      <c r="G2849" s="21"/>
      <c r="H2849" s="22"/>
      <c r="I2849" s="22"/>
    </row>
    <row r="2850" spans="3:9" x14ac:dyDescent="0.2">
      <c r="C2850" s="21"/>
      <c r="D2850" s="21"/>
      <c r="E2850" s="21"/>
      <c r="F2850" s="21"/>
      <c r="G2850" s="21"/>
      <c r="H2850" s="22"/>
      <c r="I2850" s="22"/>
    </row>
    <row r="2851" spans="3:9" x14ac:dyDescent="0.2">
      <c r="C2851" s="21"/>
      <c r="D2851" s="21"/>
      <c r="E2851" s="21"/>
      <c r="F2851" s="21"/>
      <c r="G2851" s="21"/>
      <c r="H2851" s="22"/>
      <c r="I2851" s="22"/>
    </row>
    <row r="2852" spans="3:9" x14ac:dyDescent="0.2">
      <c r="C2852" s="21"/>
      <c r="D2852" s="21"/>
      <c r="E2852" s="21"/>
      <c r="F2852" s="21"/>
      <c r="G2852" s="21"/>
      <c r="H2852" s="22"/>
      <c r="I2852" s="22"/>
    </row>
    <row r="2853" spans="3:9" x14ac:dyDescent="0.2">
      <c r="C2853" s="21"/>
      <c r="D2853" s="21"/>
      <c r="E2853" s="21"/>
      <c r="F2853" s="21"/>
      <c r="G2853" s="21"/>
      <c r="H2853" s="22"/>
      <c r="I2853" s="22"/>
    </row>
    <row r="2854" spans="3:9" x14ac:dyDescent="0.2">
      <c r="C2854" s="21"/>
      <c r="D2854" s="21"/>
      <c r="E2854" s="21"/>
      <c r="F2854" s="21"/>
      <c r="G2854" s="21"/>
      <c r="H2854" s="22"/>
      <c r="I2854" s="22"/>
    </row>
    <row r="2855" spans="3:9" x14ac:dyDescent="0.2">
      <c r="C2855" s="21"/>
      <c r="D2855" s="21"/>
      <c r="E2855" s="21"/>
      <c r="F2855" s="21"/>
      <c r="G2855" s="21"/>
      <c r="H2855" s="22"/>
      <c r="I2855" s="22"/>
    </row>
    <row r="2856" spans="3:9" x14ac:dyDescent="0.2">
      <c r="C2856" s="21"/>
      <c r="D2856" s="21"/>
      <c r="E2856" s="21"/>
      <c r="F2856" s="21"/>
      <c r="G2856" s="21"/>
      <c r="H2856" s="22"/>
      <c r="I2856" s="22"/>
    </row>
    <row r="2857" spans="3:9" x14ac:dyDescent="0.2">
      <c r="C2857" s="21"/>
      <c r="D2857" s="21"/>
      <c r="E2857" s="21"/>
      <c r="F2857" s="21"/>
      <c r="G2857" s="21"/>
      <c r="H2857" s="22"/>
      <c r="I2857" s="22"/>
    </row>
    <row r="2858" spans="3:9" x14ac:dyDescent="0.2">
      <c r="C2858" s="21"/>
      <c r="D2858" s="21"/>
      <c r="E2858" s="21"/>
      <c r="F2858" s="21"/>
      <c r="G2858" s="21"/>
      <c r="H2858" s="22"/>
      <c r="I2858" s="22"/>
    </row>
    <row r="2859" spans="3:9" x14ac:dyDescent="0.2">
      <c r="C2859" s="21"/>
      <c r="D2859" s="21"/>
      <c r="E2859" s="21"/>
      <c r="F2859" s="21"/>
      <c r="G2859" s="21"/>
      <c r="H2859" s="22"/>
      <c r="I2859" s="22"/>
    </row>
    <row r="2860" spans="3:9" x14ac:dyDescent="0.2">
      <c r="C2860" s="21"/>
      <c r="D2860" s="21"/>
      <c r="E2860" s="21"/>
      <c r="F2860" s="21"/>
      <c r="G2860" s="21"/>
      <c r="H2860" s="22"/>
      <c r="I2860" s="22"/>
    </row>
    <row r="2861" spans="3:9" x14ac:dyDescent="0.2">
      <c r="C2861" s="21"/>
      <c r="D2861" s="21"/>
      <c r="E2861" s="21"/>
      <c r="F2861" s="21"/>
      <c r="G2861" s="21"/>
      <c r="H2861" s="22"/>
      <c r="I2861" s="22"/>
    </row>
    <row r="2862" spans="3:9" x14ac:dyDescent="0.2">
      <c r="C2862" s="21"/>
      <c r="D2862" s="21"/>
      <c r="E2862" s="21"/>
      <c r="F2862" s="21"/>
      <c r="G2862" s="21"/>
      <c r="H2862" s="22"/>
      <c r="I2862" s="22"/>
    </row>
    <row r="2863" spans="3:9" x14ac:dyDescent="0.2">
      <c r="C2863" s="21"/>
      <c r="D2863" s="21"/>
      <c r="E2863" s="21"/>
      <c r="F2863" s="21"/>
      <c r="G2863" s="21"/>
      <c r="H2863" s="22"/>
      <c r="I2863" s="22"/>
    </row>
    <row r="2864" spans="3:9" x14ac:dyDescent="0.2">
      <c r="C2864" s="21"/>
      <c r="D2864" s="21"/>
      <c r="E2864" s="21"/>
      <c r="F2864" s="21"/>
      <c r="G2864" s="21"/>
      <c r="H2864" s="22"/>
      <c r="I2864" s="22"/>
    </row>
    <row r="2865" spans="3:9" x14ac:dyDescent="0.2">
      <c r="C2865" s="21"/>
      <c r="D2865" s="21"/>
      <c r="E2865" s="21"/>
      <c r="F2865" s="21"/>
      <c r="G2865" s="21"/>
      <c r="H2865" s="22"/>
      <c r="I2865" s="22"/>
    </row>
    <row r="2866" spans="3:9" x14ac:dyDescent="0.2">
      <c r="C2866" s="21"/>
      <c r="D2866" s="21"/>
      <c r="E2866" s="21"/>
      <c r="F2866" s="21"/>
      <c r="G2866" s="21"/>
      <c r="H2866" s="22"/>
      <c r="I2866" s="22"/>
    </row>
    <row r="2867" spans="3:9" x14ac:dyDescent="0.2">
      <c r="C2867" s="21"/>
      <c r="D2867" s="21"/>
      <c r="E2867" s="21"/>
      <c r="F2867" s="21"/>
      <c r="G2867" s="21"/>
      <c r="H2867" s="22"/>
      <c r="I2867" s="22"/>
    </row>
    <row r="2868" spans="3:9" x14ac:dyDescent="0.2">
      <c r="C2868" s="21"/>
      <c r="D2868" s="21"/>
      <c r="E2868" s="21"/>
      <c r="F2868" s="21"/>
      <c r="G2868" s="21"/>
      <c r="H2868" s="22"/>
      <c r="I2868" s="22"/>
    </row>
    <row r="2869" spans="3:9" x14ac:dyDescent="0.2">
      <c r="C2869" s="21"/>
      <c r="D2869" s="21"/>
      <c r="E2869" s="21"/>
      <c r="F2869" s="21"/>
      <c r="G2869" s="21"/>
      <c r="H2869" s="22"/>
      <c r="I2869" s="22"/>
    </row>
    <row r="2870" spans="3:9" x14ac:dyDescent="0.2">
      <c r="C2870" s="21"/>
      <c r="D2870" s="21"/>
      <c r="E2870" s="21"/>
      <c r="F2870" s="21"/>
      <c r="G2870" s="21"/>
      <c r="H2870" s="22"/>
      <c r="I2870" s="22"/>
    </row>
    <row r="2871" spans="3:9" x14ac:dyDescent="0.2">
      <c r="C2871" s="21"/>
      <c r="D2871" s="21"/>
      <c r="E2871" s="21"/>
      <c r="F2871" s="21"/>
      <c r="G2871" s="21"/>
      <c r="H2871" s="22"/>
      <c r="I2871" s="22"/>
    </row>
    <row r="2872" spans="3:9" x14ac:dyDescent="0.2">
      <c r="C2872" s="21"/>
      <c r="D2872" s="21"/>
      <c r="E2872" s="21"/>
      <c r="F2872" s="21"/>
      <c r="G2872" s="21"/>
      <c r="H2872" s="22"/>
      <c r="I2872" s="22"/>
    </row>
    <row r="2873" spans="3:9" x14ac:dyDescent="0.2">
      <c r="C2873" s="21"/>
      <c r="D2873" s="21"/>
      <c r="E2873" s="21"/>
      <c r="F2873" s="21"/>
      <c r="G2873" s="21"/>
      <c r="H2873" s="22"/>
      <c r="I2873" s="22"/>
    </row>
    <row r="2874" spans="3:9" x14ac:dyDescent="0.2">
      <c r="C2874" s="21"/>
      <c r="D2874" s="21"/>
      <c r="E2874" s="21"/>
      <c r="F2874" s="21"/>
      <c r="G2874" s="21"/>
      <c r="H2874" s="22"/>
      <c r="I2874" s="22"/>
    </row>
    <row r="2875" spans="3:9" x14ac:dyDescent="0.2">
      <c r="C2875" s="21"/>
      <c r="D2875" s="21"/>
      <c r="E2875" s="21"/>
      <c r="F2875" s="21"/>
      <c r="G2875" s="21"/>
      <c r="H2875" s="22"/>
      <c r="I2875" s="22"/>
    </row>
    <row r="2876" spans="3:9" x14ac:dyDescent="0.2">
      <c r="C2876" s="21"/>
      <c r="D2876" s="21"/>
      <c r="E2876" s="21"/>
      <c r="F2876" s="21"/>
      <c r="G2876" s="21"/>
      <c r="H2876" s="22"/>
      <c r="I2876" s="22"/>
    </row>
    <row r="2877" spans="3:9" x14ac:dyDescent="0.2">
      <c r="C2877" s="21"/>
      <c r="D2877" s="21"/>
      <c r="E2877" s="21"/>
      <c r="F2877" s="21"/>
      <c r="G2877" s="21"/>
      <c r="H2877" s="22"/>
      <c r="I2877" s="22"/>
    </row>
    <row r="2878" spans="3:9" x14ac:dyDescent="0.2">
      <c r="C2878" s="21"/>
      <c r="D2878" s="21"/>
      <c r="E2878" s="21"/>
      <c r="F2878" s="21"/>
      <c r="G2878" s="21"/>
      <c r="H2878" s="22"/>
      <c r="I2878" s="22"/>
    </row>
    <row r="2879" spans="3:9" x14ac:dyDescent="0.2">
      <c r="C2879" s="21"/>
      <c r="D2879" s="21"/>
      <c r="E2879" s="21"/>
      <c r="F2879" s="21"/>
      <c r="G2879" s="21"/>
      <c r="H2879" s="22"/>
      <c r="I2879" s="22"/>
    </row>
    <row r="2880" spans="3:9" x14ac:dyDescent="0.2">
      <c r="C2880" s="21"/>
      <c r="D2880" s="21"/>
      <c r="E2880" s="21"/>
      <c r="F2880" s="21"/>
      <c r="G2880" s="21"/>
      <c r="H2880" s="22"/>
      <c r="I2880" s="22"/>
    </row>
    <row r="2881" spans="3:9" x14ac:dyDescent="0.2">
      <c r="C2881" s="21"/>
      <c r="D2881" s="21"/>
      <c r="E2881" s="21"/>
      <c r="F2881" s="21"/>
      <c r="G2881" s="21"/>
      <c r="H2881" s="22"/>
      <c r="I2881" s="22"/>
    </row>
    <row r="2882" spans="3:9" x14ac:dyDescent="0.2">
      <c r="C2882" s="21"/>
      <c r="D2882" s="21"/>
      <c r="E2882" s="21"/>
      <c r="F2882" s="21"/>
      <c r="G2882" s="21"/>
      <c r="H2882" s="22"/>
      <c r="I2882" s="22"/>
    </row>
    <row r="2883" spans="3:9" x14ac:dyDescent="0.2">
      <c r="C2883" s="21"/>
      <c r="D2883" s="21"/>
      <c r="E2883" s="21"/>
      <c r="F2883" s="21"/>
      <c r="G2883" s="21"/>
      <c r="H2883" s="22"/>
      <c r="I2883" s="22"/>
    </row>
    <row r="2884" spans="3:9" x14ac:dyDescent="0.2">
      <c r="C2884" s="21"/>
      <c r="D2884" s="21"/>
      <c r="E2884" s="21"/>
      <c r="F2884" s="21"/>
      <c r="G2884" s="21"/>
      <c r="H2884" s="22"/>
      <c r="I2884" s="22"/>
    </row>
    <row r="2885" spans="3:9" x14ac:dyDescent="0.2">
      <c r="C2885" s="21"/>
      <c r="D2885" s="21"/>
      <c r="E2885" s="21"/>
      <c r="F2885" s="21"/>
      <c r="G2885" s="21"/>
      <c r="H2885" s="22"/>
      <c r="I2885" s="22"/>
    </row>
    <row r="2886" spans="3:9" x14ac:dyDescent="0.2">
      <c r="C2886" s="21"/>
      <c r="D2886" s="21"/>
      <c r="E2886" s="21"/>
      <c r="F2886" s="21"/>
      <c r="G2886" s="21"/>
      <c r="H2886" s="22"/>
      <c r="I2886" s="22"/>
    </row>
    <row r="2887" spans="3:9" x14ac:dyDescent="0.2">
      <c r="C2887" s="21"/>
      <c r="D2887" s="21"/>
      <c r="E2887" s="21"/>
      <c r="F2887" s="21"/>
      <c r="G2887" s="21"/>
      <c r="H2887" s="22"/>
      <c r="I2887" s="22"/>
    </row>
    <row r="2888" spans="3:9" x14ac:dyDescent="0.2">
      <c r="C2888" s="21"/>
      <c r="D2888" s="21"/>
      <c r="E2888" s="21"/>
      <c r="F2888" s="21"/>
      <c r="G2888" s="21"/>
      <c r="H2888" s="22"/>
      <c r="I2888" s="22"/>
    </row>
    <row r="2889" spans="3:9" x14ac:dyDescent="0.2">
      <c r="C2889" s="21"/>
      <c r="D2889" s="21"/>
      <c r="E2889" s="21"/>
      <c r="F2889" s="21"/>
      <c r="G2889" s="21"/>
      <c r="H2889" s="22"/>
      <c r="I2889" s="22"/>
    </row>
    <row r="2890" spans="3:9" x14ac:dyDescent="0.2">
      <c r="C2890" s="21"/>
      <c r="D2890" s="21"/>
      <c r="E2890" s="21"/>
      <c r="F2890" s="21"/>
      <c r="G2890" s="21"/>
      <c r="H2890" s="22"/>
      <c r="I2890" s="22"/>
    </row>
    <row r="2891" spans="3:9" x14ac:dyDescent="0.2">
      <c r="C2891" s="21"/>
      <c r="D2891" s="21"/>
      <c r="E2891" s="21"/>
      <c r="F2891" s="21"/>
      <c r="G2891" s="21"/>
      <c r="H2891" s="22"/>
      <c r="I2891" s="22"/>
    </row>
    <row r="2892" spans="3:9" x14ac:dyDescent="0.2">
      <c r="C2892" s="21"/>
      <c r="D2892" s="21"/>
      <c r="E2892" s="21"/>
      <c r="F2892" s="21"/>
      <c r="G2892" s="21"/>
      <c r="H2892" s="22"/>
      <c r="I2892" s="22"/>
    </row>
    <row r="2893" spans="3:9" x14ac:dyDescent="0.2">
      <c r="C2893" s="21"/>
      <c r="D2893" s="21"/>
      <c r="E2893" s="21"/>
      <c r="F2893" s="21"/>
      <c r="G2893" s="21"/>
      <c r="H2893" s="22"/>
      <c r="I2893" s="22"/>
    </row>
    <row r="2894" spans="3:9" x14ac:dyDescent="0.2">
      <c r="C2894" s="21"/>
      <c r="D2894" s="21"/>
      <c r="E2894" s="21"/>
      <c r="F2894" s="21"/>
      <c r="G2894" s="21"/>
      <c r="H2894" s="22"/>
      <c r="I2894" s="22"/>
    </row>
    <row r="2895" spans="3:9" x14ac:dyDescent="0.2">
      <c r="C2895" s="21"/>
      <c r="D2895" s="21"/>
      <c r="E2895" s="21"/>
      <c r="F2895" s="21"/>
      <c r="G2895" s="21"/>
      <c r="H2895" s="22"/>
      <c r="I2895" s="22"/>
    </row>
    <row r="2896" spans="3:9" x14ac:dyDescent="0.2">
      <c r="C2896" s="21"/>
      <c r="D2896" s="21"/>
      <c r="E2896" s="21"/>
      <c r="F2896" s="21"/>
      <c r="G2896" s="21"/>
      <c r="H2896" s="22"/>
      <c r="I2896" s="22"/>
    </row>
    <row r="2897" spans="3:9" x14ac:dyDescent="0.2">
      <c r="C2897" s="21"/>
      <c r="D2897" s="21"/>
      <c r="E2897" s="21"/>
      <c r="F2897" s="21"/>
      <c r="G2897" s="21"/>
      <c r="H2897" s="22"/>
      <c r="I2897" s="22"/>
    </row>
    <row r="2898" spans="3:9" x14ac:dyDescent="0.2">
      <c r="C2898" s="21"/>
      <c r="D2898" s="21"/>
      <c r="E2898" s="21"/>
      <c r="F2898" s="21"/>
      <c r="G2898" s="21"/>
      <c r="H2898" s="22"/>
      <c r="I2898" s="22"/>
    </row>
    <row r="2899" spans="3:9" x14ac:dyDescent="0.2">
      <c r="C2899" s="21"/>
      <c r="D2899" s="21"/>
      <c r="E2899" s="21"/>
      <c r="F2899" s="21"/>
      <c r="G2899" s="21"/>
      <c r="H2899" s="22"/>
      <c r="I2899" s="22"/>
    </row>
    <row r="2900" spans="3:9" x14ac:dyDescent="0.2">
      <c r="C2900" s="21"/>
      <c r="D2900" s="21"/>
      <c r="E2900" s="21"/>
      <c r="F2900" s="21"/>
      <c r="G2900" s="21"/>
      <c r="H2900" s="22"/>
      <c r="I2900" s="22"/>
    </row>
    <row r="2901" spans="3:9" x14ac:dyDescent="0.2">
      <c r="C2901" s="21"/>
      <c r="D2901" s="21"/>
      <c r="E2901" s="21"/>
      <c r="F2901" s="21"/>
      <c r="G2901" s="21"/>
      <c r="H2901" s="22"/>
      <c r="I2901" s="22"/>
    </row>
    <row r="2902" spans="3:9" x14ac:dyDescent="0.2">
      <c r="C2902" s="21"/>
      <c r="D2902" s="21"/>
      <c r="E2902" s="21"/>
      <c r="F2902" s="21"/>
      <c r="G2902" s="21"/>
      <c r="H2902" s="22"/>
      <c r="I2902" s="22"/>
    </row>
    <row r="2903" spans="3:9" x14ac:dyDescent="0.2">
      <c r="C2903" s="21"/>
      <c r="D2903" s="21"/>
      <c r="E2903" s="21"/>
      <c r="F2903" s="21"/>
      <c r="G2903" s="21"/>
      <c r="H2903" s="22"/>
      <c r="I2903" s="22"/>
    </row>
    <row r="2904" spans="3:9" x14ac:dyDescent="0.2">
      <c r="C2904" s="21"/>
      <c r="D2904" s="21"/>
      <c r="E2904" s="21"/>
      <c r="F2904" s="21"/>
      <c r="G2904" s="21"/>
      <c r="H2904" s="22"/>
      <c r="I2904" s="22"/>
    </row>
    <row r="2905" spans="3:9" x14ac:dyDescent="0.2">
      <c r="C2905" s="21"/>
      <c r="D2905" s="21"/>
      <c r="E2905" s="21"/>
      <c r="F2905" s="21"/>
      <c r="G2905" s="21"/>
      <c r="H2905" s="22"/>
      <c r="I2905" s="22"/>
    </row>
    <row r="2906" spans="3:9" x14ac:dyDescent="0.2">
      <c r="C2906" s="21"/>
      <c r="D2906" s="21"/>
      <c r="E2906" s="21"/>
      <c r="F2906" s="21"/>
      <c r="G2906" s="21"/>
      <c r="H2906" s="22"/>
      <c r="I2906" s="22"/>
    </row>
    <row r="2907" spans="3:9" x14ac:dyDescent="0.2">
      <c r="C2907" s="21"/>
      <c r="D2907" s="21"/>
      <c r="E2907" s="21"/>
      <c r="F2907" s="21"/>
      <c r="G2907" s="21"/>
      <c r="H2907" s="22"/>
      <c r="I2907" s="22"/>
    </row>
    <row r="2908" spans="3:9" x14ac:dyDescent="0.2">
      <c r="C2908" s="21"/>
      <c r="D2908" s="21"/>
      <c r="E2908" s="21"/>
      <c r="F2908" s="21"/>
      <c r="G2908" s="21"/>
      <c r="H2908" s="22"/>
      <c r="I2908" s="22"/>
    </row>
    <row r="2909" spans="3:9" x14ac:dyDescent="0.2">
      <c r="C2909" s="21"/>
      <c r="D2909" s="21"/>
      <c r="E2909" s="21"/>
      <c r="F2909" s="21"/>
      <c r="G2909" s="21"/>
      <c r="H2909" s="22"/>
      <c r="I2909" s="22"/>
    </row>
    <row r="2910" spans="3:9" x14ac:dyDescent="0.2">
      <c r="C2910" s="21"/>
      <c r="D2910" s="21"/>
      <c r="E2910" s="21"/>
      <c r="F2910" s="21"/>
      <c r="G2910" s="21"/>
      <c r="H2910" s="22"/>
      <c r="I2910" s="22"/>
    </row>
    <row r="2911" spans="3:9" x14ac:dyDescent="0.2">
      <c r="C2911" s="21"/>
      <c r="D2911" s="21"/>
      <c r="E2911" s="21"/>
      <c r="F2911" s="21"/>
      <c r="G2911" s="21"/>
      <c r="H2911" s="22"/>
      <c r="I2911" s="22"/>
    </row>
    <row r="2912" spans="3:9" x14ac:dyDescent="0.2">
      <c r="C2912" s="21"/>
      <c r="D2912" s="21"/>
      <c r="E2912" s="21"/>
      <c r="F2912" s="21"/>
      <c r="G2912" s="21"/>
      <c r="H2912" s="22"/>
      <c r="I2912" s="22"/>
    </row>
    <row r="2913" spans="3:9" x14ac:dyDescent="0.2">
      <c r="C2913" s="21"/>
      <c r="D2913" s="21"/>
      <c r="E2913" s="21"/>
      <c r="F2913" s="21"/>
      <c r="G2913" s="21"/>
      <c r="H2913" s="22"/>
      <c r="I2913" s="22"/>
    </row>
    <row r="2914" spans="3:9" x14ac:dyDescent="0.2">
      <c r="C2914" s="21"/>
      <c r="D2914" s="21"/>
      <c r="E2914" s="21"/>
      <c r="F2914" s="21"/>
      <c r="G2914" s="21"/>
      <c r="H2914" s="22"/>
      <c r="I2914" s="22"/>
    </row>
    <row r="2915" spans="3:9" x14ac:dyDescent="0.2">
      <c r="C2915" s="21"/>
      <c r="D2915" s="21"/>
      <c r="E2915" s="21"/>
      <c r="F2915" s="21"/>
      <c r="G2915" s="21"/>
      <c r="H2915" s="22"/>
      <c r="I2915" s="22"/>
    </row>
    <row r="2916" spans="3:9" x14ac:dyDescent="0.2">
      <c r="C2916" s="21"/>
      <c r="D2916" s="21"/>
      <c r="E2916" s="21"/>
      <c r="F2916" s="21"/>
      <c r="G2916" s="21"/>
      <c r="H2916" s="22"/>
      <c r="I2916" s="22"/>
    </row>
    <row r="2917" spans="3:9" x14ac:dyDescent="0.2">
      <c r="C2917" s="21"/>
      <c r="D2917" s="21"/>
      <c r="E2917" s="21"/>
      <c r="F2917" s="21"/>
      <c r="G2917" s="21"/>
      <c r="H2917" s="22"/>
      <c r="I2917" s="22"/>
    </row>
    <row r="2918" spans="3:9" x14ac:dyDescent="0.2">
      <c r="C2918" s="21"/>
      <c r="D2918" s="21"/>
      <c r="E2918" s="21"/>
      <c r="F2918" s="21"/>
      <c r="G2918" s="21"/>
      <c r="H2918" s="22"/>
      <c r="I2918" s="22"/>
    </row>
    <row r="2919" spans="3:9" x14ac:dyDescent="0.2">
      <c r="C2919" s="21"/>
      <c r="D2919" s="21"/>
      <c r="E2919" s="21"/>
      <c r="F2919" s="21"/>
      <c r="G2919" s="21"/>
      <c r="H2919" s="22"/>
      <c r="I2919" s="22"/>
    </row>
    <row r="2920" spans="3:9" x14ac:dyDescent="0.2">
      <c r="C2920" s="21"/>
      <c r="D2920" s="21"/>
      <c r="E2920" s="21"/>
      <c r="F2920" s="21"/>
      <c r="G2920" s="21"/>
      <c r="H2920" s="22"/>
      <c r="I2920" s="22"/>
    </row>
    <row r="2921" spans="3:9" x14ac:dyDescent="0.2">
      <c r="C2921" s="21"/>
      <c r="D2921" s="21"/>
      <c r="E2921" s="21"/>
      <c r="F2921" s="21"/>
      <c r="G2921" s="21"/>
      <c r="H2921" s="22"/>
      <c r="I2921" s="22"/>
    </row>
    <row r="2922" spans="3:9" x14ac:dyDescent="0.2">
      <c r="C2922" s="21"/>
      <c r="D2922" s="21"/>
      <c r="E2922" s="21"/>
      <c r="F2922" s="21"/>
      <c r="G2922" s="21"/>
      <c r="H2922" s="22"/>
      <c r="I2922" s="22"/>
    </row>
    <row r="2923" spans="3:9" x14ac:dyDescent="0.2">
      <c r="C2923" s="21"/>
      <c r="D2923" s="21"/>
      <c r="E2923" s="21"/>
      <c r="F2923" s="21"/>
      <c r="G2923" s="21"/>
      <c r="H2923" s="22"/>
      <c r="I2923" s="22"/>
    </row>
    <row r="2924" spans="3:9" x14ac:dyDescent="0.2">
      <c r="C2924" s="21"/>
      <c r="D2924" s="21"/>
      <c r="E2924" s="21"/>
      <c r="F2924" s="21"/>
      <c r="G2924" s="21"/>
      <c r="H2924" s="22"/>
      <c r="I2924" s="22"/>
    </row>
    <row r="2925" spans="3:9" x14ac:dyDescent="0.2">
      <c r="C2925" s="21"/>
      <c r="D2925" s="21"/>
      <c r="E2925" s="21"/>
      <c r="F2925" s="21"/>
      <c r="G2925" s="21"/>
      <c r="H2925" s="22"/>
      <c r="I2925" s="22"/>
    </row>
    <row r="2926" spans="3:9" x14ac:dyDescent="0.2">
      <c r="C2926" s="21"/>
      <c r="D2926" s="21"/>
      <c r="E2926" s="21"/>
      <c r="F2926" s="21"/>
      <c r="G2926" s="21"/>
      <c r="H2926" s="22"/>
      <c r="I2926" s="22"/>
    </row>
    <row r="2927" spans="3:9" x14ac:dyDescent="0.2">
      <c r="C2927" s="21"/>
      <c r="D2927" s="21"/>
      <c r="E2927" s="21"/>
      <c r="F2927" s="21"/>
      <c r="G2927" s="21"/>
      <c r="H2927" s="22"/>
      <c r="I2927" s="22"/>
    </row>
    <row r="2928" spans="3:9" x14ac:dyDescent="0.2">
      <c r="C2928" s="21"/>
      <c r="D2928" s="21"/>
      <c r="E2928" s="21"/>
      <c r="F2928" s="21"/>
      <c r="G2928" s="21"/>
      <c r="H2928" s="22"/>
      <c r="I2928" s="22"/>
    </row>
    <row r="2929" spans="3:9" x14ac:dyDescent="0.2">
      <c r="C2929" s="21"/>
      <c r="D2929" s="21"/>
      <c r="E2929" s="21"/>
      <c r="F2929" s="21"/>
      <c r="G2929" s="21"/>
      <c r="H2929" s="22"/>
      <c r="I2929" s="22"/>
    </row>
    <row r="2930" spans="3:9" x14ac:dyDescent="0.2">
      <c r="C2930" s="21"/>
      <c r="D2930" s="21"/>
      <c r="E2930" s="21"/>
      <c r="F2930" s="21"/>
      <c r="G2930" s="21"/>
      <c r="H2930" s="22"/>
      <c r="I2930" s="22"/>
    </row>
    <row r="2931" spans="3:9" x14ac:dyDescent="0.2">
      <c r="C2931" s="21"/>
      <c r="D2931" s="21"/>
      <c r="E2931" s="21"/>
      <c r="F2931" s="21"/>
      <c r="G2931" s="21"/>
      <c r="H2931" s="22"/>
      <c r="I2931" s="22"/>
    </row>
    <row r="2932" spans="3:9" x14ac:dyDescent="0.2">
      <c r="C2932" s="21"/>
      <c r="D2932" s="21"/>
      <c r="E2932" s="21"/>
      <c r="F2932" s="21"/>
      <c r="G2932" s="21"/>
      <c r="H2932" s="22"/>
      <c r="I2932" s="22"/>
    </row>
    <row r="2933" spans="3:9" x14ac:dyDescent="0.2">
      <c r="C2933" s="21"/>
      <c r="D2933" s="21"/>
      <c r="E2933" s="21"/>
      <c r="F2933" s="21"/>
      <c r="G2933" s="21"/>
      <c r="H2933" s="22"/>
      <c r="I2933" s="22"/>
    </row>
    <row r="2934" spans="3:9" x14ac:dyDescent="0.2">
      <c r="C2934" s="21"/>
      <c r="D2934" s="21"/>
      <c r="E2934" s="21"/>
      <c r="F2934" s="21"/>
      <c r="G2934" s="21"/>
      <c r="H2934" s="22"/>
      <c r="I2934" s="22"/>
    </row>
    <row r="2935" spans="3:9" x14ac:dyDescent="0.2">
      <c r="C2935" s="21"/>
      <c r="D2935" s="21"/>
      <c r="E2935" s="21"/>
      <c r="F2935" s="21"/>
      <c r="G2935" s="21"/>
      <c r="H2935" s="22"/>
      <c r="I2935" s="22"/>
    </row>
    <row r="2936" spans="3:9" x14ac:dyDescent="0.2">
      <c r="C2936" s="21"/>
      <c r="D2936" s="21"/>
      <c r="E2936" s="21"/>
      <c r="F2936" s="21"/>
      <c r="G2936" s="21"/>
      <c r="H2936" s="22"/>
      <c r="I2936" s="22"/>
    </row>
    <row r="2937" spans="3:9" x14ac:dyDescent="0.2">
      <c r="C2937" s="21"/>
      <c r="D2937" s="21"/>
      <c r="E2937" s="21"/>
      <c r="F2937" s="21"/>
      <c r="G2937" s="21"/>
      <c r="H2937" s="22"/>
      <c r="I2937" s="22"/>
    </row>
    <row r="2938" spans="3:9" x14ac:dyDescent="0.2">
      <c r="C2938" s="21"/>
      <c r="D2938" s="21"/>
      <c r="E2938" s="21"/>
      <c r="F2938" s="21"/>
      <c r="G2938" s="21"/>
      <c r="H2938" s="22"/>
      <c r="I2938" s="22"/>
    </row>
    <row r="2939" spans="3:9" x14ac:dyDescent="0.2">
      <c r="C2939" s="21"/>
      <c r="D2939" s="21"/>
      <c r="E2939" s="21"/>
      <c r="F2939" s="21"/>
      <c r="G2939" s="21"/>
      <c r="H2939" s="22"/>
      <c r="I2939" s="22"/>
    </row>
    <row r="2940" spans="3:9" x14ac:dyDescent="0.2">
      <c r="C2940" s="21"/>
      <c r="D2940" s="21"/>
      <c r="E2940" s="21"/>
      <c r="F2940" s="21"/>
      <c r="G2940" s="21"/>
      <c r="H2940" s="22"/>
      <c r="I2940" s="22"/>
    </row>
    <row r="2941" spans="3:9" x14ac:dyDescent="0.2">
      <c r="C2941" s="21"/>
      <c r="D2941" s="21"/>
      <c r="E2941" s="21"/>
      <c r="F2941" s="21"/>
      <c r="G2941" s="21"/>
      <c r="H2941" s="22"/>
      <c r="I2941" s="22"/>
    </row>
    <row r="2942" spans="3:9" x14ac:dyDescent="0.2">
      <c r="C2942" s="21"/>
      <c r="D2942" s="21"/>
      <c r="E2942" s="21"/>
      <c r="F2942" s="21"/>
      <c r="G2942" s="21"/>
      <c r="H2942" s="22"/>
      <c r="I2942" s="22"/>
    </row>
    <row r="2943" spans="3:9" x14ac:dyDescent="0.2">
      <c r="C2943" s="21"/>
      <c r="D2943" s="21"/>
      <c r="E2943" s="21"/>
      <c r="F2943" s="21"/>
      <c r="G2943" s="21"/>
      <c r="H2943" s="22"/>
      <c r="I2943" s="22"/>
    </row>
    <row r="2944" spans="3:9" x14ac:dyDescent="0.2">
      <c r="C2944" s="21"/>
      <c r="D2944" s="21"/>
      <c r="E2944" s="21"/>
      <c r="F2944" s="21"/>
      <c r="G2944" s="21"/>
      <c r="H2944" s="22"/>
      <c r="I2944" s="22"/>
    </row>
    <row r="2945" spans="3:9" x14ac:dyDescent="0.2">
      <c r="C2945" s="21"/>
      <c r="D2945" s="21"/>
      <c r="E2945" s="21"/>
      <c r="F2945" s="21"/>
      <c r="G2945" s="21"/>
      <c r="H2945" s="22"/>
      <c r="I2945" s="22"/>
    </row>
    <row r="2946" spans="3:9" x14ac:dyDescent="0.2">
      <c r="C2946" s="21"/>
      <c r="D2946" s="21"/>
      <c r="E2946" s="21"/>
      <c r="F2946" s="21"/>
      <c r="G2946" s="21"/>
      <c r="H2946" s="22"/>
      <c r="I2946" s="22"/>
    </row>
    <row r="2947" spans="3:9" x14ac:dyDescent="0.2">
      <c r="C2947" s="21"/>
      <c r="D2947" s="21"/>
      <c r="E2947" s="21"/>
      <c r="F2947" s="21"/>
      <c r="G2947" s="21"/>
      <c r="H2947" s="22"/>
      <c r="I2947" s="22"/>
    </row>
    <row r="2948" spans="3:9" x14ac:dyDescent="0.2">
      <c r="C2948" s="21"/>
      <c r="D2948" s="21"/>
      <c r="E2948" s="21"/>
      <c r="F2948" s="21"/>
      <c r="G2948" s="21"/>
      <c r="H2948" s="22"/>
      <c r="I2948" s="22"/>
    </row>
    <row r="2949" spans="3:9" x14ac:dyDescent="0.2">
      <c r="C2949" s="21"/>
      <c r="D2949" s="21"/>
      <c r="E2949" s="21"/>
      <c r="F2949" s="21"/>
      <c r="G2949" s="21"/>
      <c r="H2949" s="22"/>
      <c r="I2949" s="22"/>
    </row>
    <row r="2950" spans="3:9" x14ac:dyDescent="0.2">
      <c r="C2950" s="21"/>
      <c r="D2950" s="21"/>
      <c r="E2950" s="21"/>
      <c r="F2950" s="21"/>
      <c r="G2950" s="21"/>
      <c r="H2950" s="22"/>
      <c r="I2950" s="22"/>
    </row>
    <row r="2951" spans="3:9" x14ac:dyDescent="0.2">
      <c r="C2951" s="21"/>
      <c r="D2951" s="21"/>
      <c r="E2951" s="21"/>
      <c r="F2951" s="21"/>
      <c r="G2951" s="21"/>
      <c r="H2951" s="22"/>
      <c r="I2951" s="22"/>
    </row>
    <row r="2952" spans="3:9" x14ac:dyDescent="0.2">
      <c r="C2952" s="21"/>
      <c r="D2952" s="21"/>
      <c r="E2952" s="21"/>
      <c r="F2952" s="21"/>
      <c r="G2952" s="21"/>
      <c r="H2952" s="22"/>
      <c r="I2952" s="22"/>
    </row>
    <row r="2953" spans="3:9" x14ac:dyDescent="0.2">
      <c r="C2953" s="21"/>
      <c r="D2953" s="21"/>
      <c r="E2953" s="21"/>
      <c r="F2953" s="21"/>
      <c r="G2953" s="21"/>
      <c r="H2953" s="22"/>
      <c r="I2953" s="22"/>
    </row>
    <row r="2954" spans="3:9" x14ac:dyDescent="0.2">
      <c r="C2954" s="21"/>
      <c r="D2954" s="21"/>
      <c r="E2954" s="21"/>
      <c r="F2954" s="21"/>
      <c r="G2954" s="21"/>
      <c r="H2954" s="22"/>
      <c r="I2954" s="22"/>
    </row>
    <row r="2955" spans="3:9" x14ac:dyDescent="0.2">
      <c r="C2955" s="21"/>
      <c r="D2955" s="21"/>
      <c r="E2955" s="21"/>
      <c r="F2955" s="21"/>
      <c r="G2955" s="21"/>
      <c r="H2955" s="22"/>
      <c r="I2955" s="22"/>
    </row>
    <row r="2956" spans="3:9" x14ac:dyDescent="0.2">
      <c r="C2956" s="21"/>
      <c r="D2956" s="21"/>
      <c r="E2956" s="21"/>
      <c r="F2956" s="21"/>
      <c r="G2956" s="21"/>
      <c r="H2956" s="22"/>
      <c r="I2956" s="22"/>
    </row>
    <row r="2957" spans="3:9" x14ac:dyDescent="0.2">
      <c r="C2957" s="21"/>
      <c r="D2957" s="21"/>
      <c r="E2957" s="21"/>
      <c r="F2957" s="21"/>
      <c r="G2957" s="21"/>
      <c r="H2957" s="22"/>
      <c r="I2957" s="22"/>
    </row>
    <row r="2958" spans="3:9" x14ac:dyDescent="0.2">
      <c r="C2958" s="21"/>
      <c r="D2958" s="21"/>
      <c r="E2958" s="21"/>
      <c r="F2958" s="21"/>
      <c r="G2958" s="21"/>
      <c r="H2958" s="22"/>
      <c r="I2958" s="22"/>
    </row>
    <row r="2959" spans="3:9" x14ac:dyDescent="0.2">
      <c r="C2959" s="21"/>
      <c r="D2959" s="21"/>
      <c r="E2959" s="21"/>
      <c r="F2959" s="21"/>
      <c r="G2959" s="21"/>
      <c r="H2959" s="22"/>
      <c r="I2959" s="22"/>
    </row>
    <row r="2960" spans="3:9" x14ac:dyDescent="0.2">
      <c r="C2960" s="21"/>
      <c r="D2960" s="21"/>
      <c r="E2960" s="21"/>
      <c r="F2960" s="21"/>
      <c r="G2960" s="21"/>
      <c r="H2960" s="22"/>
      <c r="I2960" s="22"/>
    </row>
    <row r="2961" spans="3:9" x14ac:dyDescent="0.2">
      <c r="C2961" s="21"/>
      <c r="D2961" s="21"/>
      <c r="E2961" s="21"/>
      <c r="F2961" s="21"/>
      <c r="G2961" s="21"/>
      <c r="H2961" s="22"/>
      <c r="I2961" s="22"/>
    </row>
    <row r="2962" spans="3:9" x14ac:dyDescent="0.2">
      <c r="C2962" s="21"/>
      <c r="D2962" s="21"/>
      <c r="E2962" s="21"/>
      <c r="F2962" s="21"/>
      <c r="G2962" s="21"/>
      <c r="H2962" s="22"/>
      <c r="I2962" s="22"/>
    </row>
    <row r="2963" spans="3:9" x14ac:dyDescent="0.2">
      <c r="C2963" s="21"/>
      <c r="D2963" s="21"/>
      <c r="E2963" s="21"/>
      <c r="F2963" s="21"/>
      <c r="G2963" s="21"/>
      <c r="H2963" s="22"/>
      <c r="I2963" s="22"/>
    </row>
    <row r="2964" spans="3:9" x14ac:dyDescent="0.2">
      <c r="C2964" s="21"/>
      <c r="D2964" s="21"/>
      <c r="E2964" s="21"/>
      <c r="F2964" s="21"/>
      <c r="G2964" s="21"/>
      <c r="H2964" s="22"/>
      <c r="I2964" s="22"/>
    </row>
    <row r="2965" spans="3:9" x14ac:dyDescent="0.2">
      <c r="C2965" s="21"/>
      <c r="D2965" s="21"/>
      <c r="E2965" s="21"/>
      <c r="F2965" s="21"/>
      <c r="G2965" s="21"/>
      <c r="H2965" s="22"/>
      <c r="I2965" s="22"/>
    </row>
    <row r="2966" spans="3:9" x14ac:dyDescent="0.2">
      <c r="C2966" s="21"/>
      <c r="D2966" s="21"/>
      <c r="E2966" s="21"/>
      <c r="F2966" s="21"/>
      <c r="G2966" s="21"/>
      <c r="H2966" s="22"/>
      <c r="I2966" s="22"/>
    </row>
    <row r="2967" spans="3:9" x14ac:dyDescent="0.2">
      <c r="C2967" s="21"/>
      <c r="D2967" s="21"/>
      <c r="E2967" s="21"/>
      <c r="F2967" s="21"/>
      <c r="G2967" s="21"/>
      <c r="H2967" s="22"/>
      <c r="I2967" s="22"/>
    </row>
    <row r="2968" spans="3:9" x14ac:dyDescent="0.2">
      <c r="C2968" s="21"/>
      <c r="D2968" s="21"/>
      <c r="E2968" s="21"/>
      <c r="F2968" s="21"/>
      <c r="G2968" s="21"/>
      <c r="H2968" s="22"/>
      <c r="I2968" s="22"/>
    </row>
    <row r="2969" spans="3:9" x14ac:dyDescent="0.2">
      <c r="C2969" s="21"/>
      <c r="D2969" s="21"/>
      <c r="E2969" s="21"/>
      <c r="F2969" s="21"/>
      <c r="G2969" s="21"/>
      <c r="H2969" s="22"/>
      <c r="I2969" s="22"/>
    </row>
    <row r="2970" spans="3:9" x14ac:dyDescent="0.2">
      <c r="C2970" s="21"/>
      <c r="D2970" s="21"/>
      <c r="E2970" s="21"/>
      <c r="F2970" s="21"/>
      <c r="G2970" s="21"/>
      <c r="H2970" s="22"/>
      <c r="I2970" s="22"/>
    </row>
    <row r="2971" spans="3:9" x14ac:dyDescent="0.2">
      <c r="C2971" s="21"/>
      <c r="D2971" s="21"/>
      <c r="E2971" s="21"/>
      <c r="F2971" s="21"/>
      <c r="G2971" s="21"/>
      <c r="H2971" s="22"/>
      <c r="I2971" s="22"/>
    </row>
    <row r="2972" spans="3:9" x14ac:dyDescent="0.2">
      <c r="C2972" s="21"/>
      <c r="D2972" s="21"/>
      <c r="E2972" s="21"/>
      <c r="F2972" s="21"/>
      <c r="G2972" s="21"/>
      <c r="H2972" s="22"/>
      <c r="I2972" s="22"/>
    </row>
    <row r="2973" spans="3:9" x14ac:dyDescent="0.2">
      <c r="C2973" s="21"/>
      <c r="D2973" s="21"/>
      <c r="E2973" s="21"/>
      <c r="F2973" s="21"/>
      <c r="G2973" s="21"/>
      <c r="H2973" s="22"/>
      <c r="I2973" s="22"/>
    </row>
    <row r="2974" spans="3:9" x14ac:dyDescent="0.2">
      <c r="C2974" s="21"/>
      <c r="D2974" s="21"/>
      <c r="E2974" s="21"/>
      <c r="F2974" s="21"/>
      <c r="G2974" s="21"/>
      <c r="H2974" s="22"/>
      <c r="I2974" s="22"/>
    </row>
    <row r="2975" spans="3:9" x14ac:dyDescent="0.2">
      <c r="C2975" s="21"/>
      <c r="D2975" s="21"/>
      <c r="E2975" s="21"/>
      <c r="F2975" s="21"/>
      <c r="G2975" s="21"/>
      <c r="H2975" s="22"/>
      <c r="I2975" s="22"/>
    </row>
    <row r="2976" spans="3:9" x14ac:dyDescent="0.2">
      <c r="C2976" s="21"/>
      <c r="D2976" s="21"/>
      <c r="E2976" s="21"/>
      <c r="F2976" s="21"/>
      <c r="G2976" s="21"/>
      <c r="H2976" s="22"/>
      <c r="I2976" s="22"/>
    </row>
    <row r="2977" spans="3:9" x14ac:dyDescent="0.2">
      <c r="C2977" s="21"/>
      <c r="D2977" s="21"/>
      <c r="E2977" s="21"/>
      <c r="F2977" s="21"/>
      <c r="G2977" s="21"/>
      <c r="H2977" s="22"/>
      <c r="I2977" s="22"/>
    </row>
    <row r="2978" spans="3:9" x14ac:dyDescent="0.2">
      <c r="C2978" s="21"/>
      <c r="D2978" s="21"/>
      <c r="E2978" s="21"/>
      <c r="F2978" s="21"/>
      <c r="G2978" s="21"/>
      <c r="H2978" s="22"/>
      <c r="I2978" s="22"/>
    </row>
    <row r="2979" spans="3:9" x14ac:dyDescent="0.2">
      <c r="C2979" s="21"/>
      <c r="D2979" s="21"/>
      <c r="E2979" s="21"/>
      <c r="F2979" s="21"/>
      <c r="G2979" s="21"/>
      <c r="H2979" s="22"/>
      <c r="I2979" s="22"/>
    </row>
    <row r="2980" spans="3:9" x14ac:dyDescent="0.2">
      <c r="C2980" s="21"/>
      <c r="D2980" s="21"/>
      <c r="E2980" s="21"/>
      <c r="F2980" s="21"/>
      <c r="G2980" s="21"/>
      <c r="H2980" s="22"/>
      <c r="I2980" s="22"/>
    </row>
    <row r="2981" spans="3:9" x14ac:dyDescent="0.2">
      <c r="C2981" s="21"/>
      <c r="D2981" s="21"/>
      <c r="E2981" s="21"/>
      <c r="F2981" s="21"/>
      <c r="G2981" s="21"/>
      <c r="H2981" s="22"/>
      <c r="I2981" s="22"/>
    </row>
    <row r="2982" spans="3:9" x14ac:dyDescent="0.2">
      <c r="C2982" s="21"/>
      <c r="D2982" s="21"/>
      <c r="E2982" s="21"/>
      <c r="F2982" s="21"/>
      <c r="G2982" s="21"/>
      <c r="H2982" s="22"/>
      <c r="I2982" s="22"/>
    </row>
    <row r="2983" spans="3:9" x14ac:dyDescent="0.2">
      <c r="C2983" s="21"/>
      <c r="D2983" s="21"/>
      <c r="E2983" s="21"/>
      <c r="F2983" s="21"/>
      <c r="G2983" s="21"/>
      <c r="H2983" s="22"/>
      <c r="I2983" s="22"/>
    </row>
    <row r="2984" spans="3:9" x14ac:dyDescent="0.2">
      <c r="C2984" s="21"/>
      <c r="D2984" s="21"/>
      <c r="E2984" s="21"/>
      <c r="F2984" s="21"/>
      <c r="G2984" s="21"/>
      <c r="H2984" s="22"/>
      <c r="I2984" s="22"/>
    </row>
    <row r="2985" spans="3:9" x14ac:dyDescent="0.2">
      <c r="C2985" s="21"/>
      <c r="D2985" s="21"/>
      <c r="E2985" s="21"/>
      <c r="F2985" s="21"/>
      <c r="G2985" s="21"/>
      <c r="H2985" s="22"/>
      <c r="I2985" s="22"/>
    </row>
    <row r="2986" spans="3:9" x14ac:dyDescent="0.2">
      <c r="C2986" s="21"/>
      <c r="D2986" s="21"/>
      <c r="E2986" s="21"/>
      <c r="F2986" s="21"/>
      <c r="G2986" s="21"/>
      <c r="H2986" s="22"/>
      <c r="I2986" s="22"/>
    </row>
    <row r="2987" spans="3:9" x14ac:dyDescent="0.2">
      <c r="C2987" s="21"/>
      <c r="D2987" s="21"/>
      <c r="E2987" s="21"/>
      <c r="F2987" s="21"/>
      <c r="G2987" s="21"/>
      <c r="H2987" s="22"/>
      <c r="I2987" s="22"/>
    </row>
    <row r="2988" spans="3:9" x14ac:dyDescent="0.2">
      <c r="C2988" s="21"/>
      <c r="D2988" s="21"/>
      <c r="E2988" s="21"/>
      <c r="F2988" s="21"/>
      <c r="G2988" s="21"/>
      <c r="H2988" s="22"/>
      <c r="I2988" s="22"/>
    </row>
    <row r="2989" spans="3:9" x14ac:dyDescent="0.2">
      <c r="C2989" s="21"/>
      <c r="D2989" s="21"/>
      <c r="E2989" s="21"/>
      <c r="F2989" s="21"/>
      <c r="G2989" s="21"/>
      <c r="H2989" s="22"/>
      <c r="I2989" s="22"/>
    </row>
    <row r="2990" spans="3:9" x14ac:dyDescent="0.2">
      <c r="C2990" s="21"/>
      <c r="D2990" s="21"/>
      <c r="E2990" s="21"/>
      <c r="F2990" s="21"/>
      <c r="G2990" s="21"/>
      <c r="H2990" s="22"/>
      <c r="I2990" s="22"/>
    </row>
    <row r="2991" spans="3:9" x14ac:dyDescent="0.2">
      <c r="C2991" s="21"/>
      <c r="D2991" s="21"/>
      <c r="E2991" s="21"/>
      <c r="F2991" s="21"/>
      <c r="G2991" s="21"/>
      <c r="H2991" s="22"/>
      <c r="I2991" s="22"/>
    </row>
    <row r="2992" spans="3:9" x14ac:dyDescent="0.2">
      <c r="C2992" s="21"/>
      <c r="D2992" s="21"/>
      <c r="E2992" s="21"/>
      <c r="F2992" s="21"/>
      <c r="G2992" s="21"/>
      <c r="H2992" s="22"/>
      <c r="I2992" s="22"/>
    </row>
    <row r="2993" spans="3:9" x14ac:dyDescent="0.2">
      <c r="C2993" s="21"/>
      <c r="D2993" s="21"/>
      <c r="E2993" s="21"/>
      <c r="F2993" s="21"/>
      <c r="G2993" s="21"/>
      <c r="H2993" s="22"/>
      <c r="I2993" s="22"/>
    </row>
    <row r="2994" spans="3:9" x14ac:dyDescent="0.2">
      <c r="C2994" s="21"/>
      <c r="D2994" s="21"/>
      <c r="E2994" s="21"/>
      <c r="F2994" s="21"/>
      <c r="G2994" s="21"/>
      <c r="H2994" s="22"/>
      <c r="I2994" s="22"/>
    </row>
    <row r="2995" spans="3:9" x14ac:dyDescent="0.2">
      <c r="C2995" s="21"/>
      <c r="D2995" s="21"/>
      <c r="E2995" s="21"/>
      <c r="F2995" s="21"/>
      <c r="G2995" s="21"/>
      <c r="H2995" s="22"/>
      <c r="I2995" s="22"/>
    </row>
    <row r="2996" spans="3:9" x14ac:dyDescent="0.2">
      <c r="C2996" s="21"/>
      <c r="D2996" s="21"/>
      <c r="E2996" s="21"/>
      <c r="F2996" s="21"/>
      <c r="G2996" s="21"/>
      <c r="H2996" s="22"/>
      <c r="I2996" s="22"/>
    </row>
    <row r="2997" spans="3:9" x14ac:dyDescent="0.2">
      <c r="C2997" s="21"/>
      <c r="D2997" s="21"/>
      <c r="E2997" s="21"/>
      <c r="F2997" s="21"/>
      <c r="G2997" s="21"/>
      <c r="H2997" s="22"/>
      <c r="I2997" s="22"/>
    </row>
    <row r="2998" spans="3:9" x14ac:dyDescent="0.2">
      <c r="C2998" s="21"/>
      <c r="D2998" s="21"/>
      <c r="E2998" s="21"/>
      <c r="F2998" s="21"/>
      <c r="G2998" s="21"/>
      <c r="H2998" s="22"/>
      <c r="I2998" s="22"/>
    </row>
    <row r="2999" spans="3:9" x14ac:dyDescent="0.2">
      <c r="C2999" s="21"/>
      <c r="D2999" s="21"/>
      <c r="E2999" s="21"/>
      <c r="F2999" s="21"/>
      <c r="G2999" s="21"/>
      <c r="H2999" s="22"/>
      <c r="I2999" s="22"/>
    </row>
    <row r="3000" spans="3:9" x14ac:dyDescent="0.2">
      <c r="C3000" s="21"/>
      <c r="D3000" s="21"/>
      <c r="E3000" s="21"/>
      <c r="F3000" s="21"/>
      <c r="G3000" s="21"/>
      <c r="H3000" s="22"/>
      <c r="I3000" s="22"/>
    </row>
    <row r="3001" spans="3:9" x14ac:dyDescent="0.2">
      <c r="C3001" s="21"/>
      <c r="D3001" s="21"/>
      <c r="E3001" s="21"/>
      <c r="F3001" s="21"/>
      <c r="G3001" s="21"/>
      <c r="H3001" s="22"/>
      <c r="I3001" s="22"/>
    </row>
    <row r="3002" spans="3:9" x14ac:dyDescent="0.2">
      <c r="C3002" s="21"/>
      <c r="D3002" s="21"/>
      <c r="E3002" s="21"/>
      <c r="F3002" s="21"/>
      <c r="G3002" s="21"/>
      <c r="H3002" s="22"/>
      <c r="I3002" s="22"/>
    </row>
    <row r="3003" spans="3:9" x14ac:dyDescent="0.2">
      <c r="C3003" s="21"/>
      <c r="D3003" s="21"/>
      <c r="E3003" s="21"/>
      <c r="F3003" s="21"/>
      <c r="G3003" s="21"/>
      <c r="H3003" s="22"/>
      <c r="I3003" s="22"/>
    </row>
    <row r="3004" spans="3:9" x14ac:dyDescent="0.2">
      <c r="C3004" s="21"/>
      <c r="D3004" s="21"/>
      <c r="E3004" s="21"/>
      <c r="F3004" s="21"/>
      <c r="G3004" s="21"/>
      <c r="H3004" s="22"/>
      <c r="I3004" s="22"/>
    </row>
    <row r="3005" spans="3:9" x14ac:dyDescent="0.2">
      <c r="C3005" s="21"/>
      <c r="D3005" s="21"/>
      <c r="E3005" s="21"/>
      <c r="F3005" s="21"/>
      <c r="G3005" s="21"/>
      <c r="H3005" s="22"/>
      <c r="I3005" s="22"/>
    </row>
    <row r="3006" spans="3:9" x14ac:dyDescent="0.2">
      <c r="C3006" s="21"/>
      <c r="D3006" s="21"/>
      <c r="E3006" s="21"/>
      <c r="F3006" s="21"/>
      <c r="G3006" s="21"/>
      <c r="H3006" s="22"/>
      <c r="I3006" s="22"/>
    </row>
    <row r="3007" spans="3:9" x14ac:dyDescent="0.2">
      <c r="C3007" s="21"/>
      <c r="D3007" s="21"/>
      <c r="E3007" s="21"/>
      <c r="F3007" s="21"/>
      <c r="G3007" s="21"/>
      <c r="H3007" s="22"/>
      <c r="I3007" s="22"/>
    </row>
    <row r="3008" spans="3:9" x14ac:dyDescent="0.2">
      <c r="C3008" s="21"/>
      <c r="D3008" s="21"/>
      <c r="E3008" s="21"/>
      <c r="F3008" s="21"/>
      <c r="G3008" s="21"/>
      <c r="H3008" s="22"/>
      <c r="I3008" s="22"/>
    </row>
    <row r="3009" spans="3:9" x14ac:dyDescent="0.2">
      <c r="C3009" s="21"/>
      <c r="D3009" s="21"/>
      <c r="E3009" s="21"/>
      <c r="F3009" s="21"/>
      <c r="G3009" s="21"/>
      <c r="H3009" s="22"/>
      <c r="I3009" s="22"/>
    </row>
    <row r="3010" spans="3:9" x14ac:dyDescent="0.2">
      <c r="C3010" s="21"/>
      <c r="D3010" s="21"/>
      <c r="E3010" s="21"/>
      <c r="F3010" s="21"/>
      <c r="G3010" s="21"/>
      <c r="H3010" s="22"/>
      <c r="I3010" s="22"/>
    </row>
    <row r="3011" spans="3:9" x14ac:dyDescent="0.2">
      <c r="C3011" s="21"/>
      <c r="D3011" s="21"/>
      <c r="E3011" s="21"/>
      <c r="F3011" s="21"/>
      <c r="G3011" s="21"/>
      <c r="H3011" s="22"/>
      <c r="I3011" s="22"/>
    </row>
    <row r="3012" spans="3:9" x14ac:dyDescent="0.2">
      <c r="C3012" s="21"/>
      <c r="D3012" s="21"/>
      <c r="E3012" s="21"/>
      <c r="F3012" s="21"/>
      <c r="G3012" s="21"/>
      <c r="H3012" s="22"/>
      <c r="I3012" s="22"/>
    </row>
    <row r="3013" spans="3:9" x14ac:dyDescent="0.2">
      <c r="C3013" s="21"/>
      <c r="D3013" s="21"/>
      <c r="E3013" s="21"/>
      <c r="F3013" s="21"/>
      <c r="G3013" s="21"/>
      <c r="H3013" s="22"/>
      <c r="I3013" s="22"/>
    </row>
    <row r="3014" spans="3:9" x14ac:dyDescent="0.2">
      <c r="C3014" s="21"/>
      <c r="D3014" s="21"/>
      <c r="E3014" s="21"/>
      <c r="F3014" s="21"/>
      <c r="G3014" s="21"/>
      <c r="H3014" s="22"/>
      <c r="I3014" s="22"/>
    </row>
    <row r="3015" spans="3:9" x14ac:dyDescent="0.2">
      <c r="C3015" s="21"/>
      <c r="D3015" s="21"/>
      <c r="E3015" s="21"/>
      <c r="F3015" s="21"/>
      <c r="G3015" s="21"/>
      <c r="H3015" s="22"/>
      <c r="I3015" s="22"/>
    </row>
    <row r="3016" spans="3:9" x14ac:dyDescent="0.2">
      <c r="C3016" s="21"/>
      <c r="D3016" s="21"/>
      <c r="E3016" s="21"/>
      <c r="F3016" s="21"/>
      <c r="G3016" s="21"/>
      <c r="H3016" s="22"/>
      <c r="I3016" s="22"/>
    </row>
    <row r="3017" spans="3:9" x14ac:dyDescent="0.2">
      <c r="C3017" s="21"/>
      <c r="D3017" s="21"/>
      <c r="E3017" s="21"/>
      <c r="F3017" s="21"/>
      <c r="G3017" s="21"/>
      <c r="H3017" s="22"/>
      <c r="I3017" s="22"/>
    </row>
    <row r="3018" spans="3:9" x14ac:dyDescent="0.2">
      <c r="C3018" s="21"/>
      <c r="D3018" s="21"/>
      <c r="E3018" s="21"/>
      <c r="F3018" s="21"/>
      <c r="G3018" s="21"/>
      <c r="H3018" s="22"/>
      <c r="I3018" s="22"/>
    </row>
    <row r="3019" spans="3:9" x14ac:dyDescent="0.2">
      <c r="C3019" s="21"/>
      <c r="D3019" s="21"/>
      <c r="E3019" s="21"/>
      <c r="F3019" s="21"/>
      <c r="G3019" s="21"/>
      <c r="H3019" s="22"/>
      <c r="I3019" s="22"/>
    </row>
    <row r="3020" spans="3:9" x14ac:dyDescent="0.2">
      <c r="C3020" s="21"/>
      <c r="D3020" s="21"/>
      <c r="E3020" s="21"/>
      <c r="F3020" s="21"/>
      <c r="G3020" s="21"/>
      <c r="H3020" s="22"/>
      <c r="I3020" s="22"/>
    </row>
    <row r="3021" spans="3:9" x14ac:dyDescent="0.2">
      <c r="C3021" s="21"/>
      <c r="D3021" s="21"/>
      <c r="E3021" s="21"/>
      <c r="F3021" s="21"/>
      <c r="G3021" s="21"/>
      <c r="H3021" s="22"/>
      <c r="I3021" s="22"/>
    </row>
    <row r="3022" spans="3:9" x14ac:dyDescent="0.2">
      <c r="C3022" s="21"/>
      <c r="D3022" s="21"/>
      <c r="E3022" s="21"/>
      <c r="F3022" s="21"/>
      <c r="G3022" s="21"/>
      <c r="H3022" s="22"/>
      <c r="I3022" s="22"/>
    </row>
    <row r="3023" spans="3:9" x14ac:dyDescent="0.2">
      <c r="C3023" s="21"/>
      <c r="D3023" s="21"/>
      <c r="E3023" s="21"/>
      <c r="F3023" s="21"/>
      <c r="G3023" s="21"/>
      <c r="H3023" s="22"/>
      <c r="I3023" s="22"/>
    </row>
    <row r="3024" spans="3:9" x14ac:dyDescent="0.2">
      <c r="C3024" s="21"/>
      <c r="D3024" s="21"/>
      <c r="E3024" s="21"/>
      <c r="F3024" s="21"/>
      <c r="G3024" s="21"/>
      <c r="H3024" s="22"/>
      <c r="I3024" s="22"/>
    </row>
    <row r="3025" spans="3:9" x14ac:dyDescent="0.2">
      <c r="C3025" s="21"/>
      <c r="D3025" s="21"/>
      <c r="E3025" s="21"/>
      <c r="F3025" s="21"/>
      <c r="G3025" s="21"/>
      <c r="H3025" s="22"/>
      <c r="I3025" s="22"/>
    </row>
    <row r="3026" spans="3:9" x14ac:dyDescent="0.2">
      <c r="C3026" s="21"/>
      <c r="D3026" s="21"/>
      <c r="E3026" s="21"/>
      <c r="F3026" s="21"/>
      <c r="G3026" s="21"/>
      <c r="H3026" s="22"/>
      <c r="I3026" s="22"/>
    </row>
    <row r="3027" spans="3:9" x14ac:dyDescent="0.2">
      <c r="C3027" s="21"/>
      <c r="D3027" s="21"/>
      <c r="E3027" s="21"/>
      <c r="F3027" s="21"/>
      <c r="G3027" s="21"/>
      <c r="H3027" s="22"/>
      <c r="I3027" s="22"/>
    </row>
    <row r="3028" spans="3:9" x14ac:dyDescent="0.2">
      <c r="C3028" s="21"/>
      <c r="D3028" s="21"/>
      <c r="E3028" s="21"/>
      <c r="F3028" s="21"/>
      <c r="G3028" s="21"/>
      <c r="H3028" s="22"/>
      <c r="I3028" s="22"/>
    </row>
    <row r="3029" spans="3:9" x14ac:dyDescent="0.2">
      <c r="C3029" s="21"/>
      <c r="D3029" s="21"/>
      <c r="E3029" s="21"/>
      <c r="F3029" s="21"/>
      <c r="G3029" s="21"/>
      <c r="H3029" s="22"/>
      <c r="I3029" s="22"/>
    </row>
    <row r="3030" spans="3:9" x14ac:dyDescent="0.2">
      <c r="C3030" s="21"/>
      <c r="D3030" s="21"/>
      <c r="E3030" s="21"/>
      <c r="F3030" s="21"/>
      <c r="G3030" s="21"/>
      <c r="H3030" s="22"/>
      <c r="I3030" s="22"/>
    </row>
    <row r="3031" spans="3:9" x14ac:dyDescent="0.2">
      <c r="C3031" s="21"/>
      <c r="D3031" s="21"/>
      <c r="E3031" s="21"/>
      <c r="F3031" s="21"/>
      <c r="G3031" s="21"/>
      <c r="H3031" s="22"/>
      <c r="I3031" s="22"/>
    </row>
    <row r="3032" spans="3:9" x14ac:dyDescent="0.2">
      <c r="C3032" s="21"/>
      <c r="D3032" s="21"/>
      <c r="E3032" s="21"/>
      <c r="F3032" s="21"/>
      <c r="G3032" s="21"/>
      <c r="H3032" s="22"/>
      <c r="I3032" s="22"/>
    </row>
    <row r="3033" spans="3:9" x14ac:dyDescent="0.2">
      <c r="C3033" s="21"/>
      <c r="D3033" s="21"/>
      <c r="E3033" s="21"/>
      <c r="F3033" s="21"/>
      <c r="G3033" s="21"/>
      <c r="H3033" s="22"/>
      <c r="I3033" s="22"/>
    </row>
    <row r="3034" spans="3:9" x14ac:dyDescent="0.2">
      <c r="C3034" s="21"/>
      <c r="D3034" s="21"/>
      <c r="E3034" s="21"/>
      <c r="F3034" s="21"/>
      <c r="G3034" s="21"/>
      <c r="H3034" s="22"/>
      <c r="I3034" s="22"/>
    </row>
    <row r="3035" spans="3:9" x14ac:dyDescent="0.2">
      <c r="C3035" s="21"/>
      <c r="D3035" s="21"/>
      <c r="E3035" s="21"/>
      <c r="F3035" s="21"/>
      <c r="G3035" s="21"/>
      <c r="H3035" s="22"/>
      <c r="I3035" s="22"/>
    </row>
    <row r="3036" spans="3:9" x14ac:dyDescent="0.2">
      <c r="C3036" s="21"/>
      <c r="D3036" s="21"/>
      <c r="E3036" s="21"/>
      <c r="F3036" s="21"/>
      <c r="G3036" s="21"/>
      <c r="H3036" s="22"/>
      <c r="I3036" s="22"/>
    </row>
    <row r="3037" spans="3:9" x14ac:dyDescent="0.2">
      <c r="C3037" s="21"/>
      <c r="D3037" s="21"/>
      <c r="E3037" s="21"/>
      <c r="F3037" s="21"/>
      <c r="G3037" s="21"/>
      <c r="H3037" s="22"/>
      <c r="I3037" s="22"/>
    </row>
    <row r="3038" spans="3:9" x14ac:dyDescent="0.2">
      <c r="C3038" s="21"/>
      <c r="D3038" s="21"/>
      <c r="E3038" s="21"/>
      <c r="F3038" s="21"/>
      <c r="G3038" s="21"/>
      <c r="H3038" s="22"/>
      <c r="I3038" s="22"/>
    </row>
    <row r="3039" spans="3:9" x14ac:dyDescent="0.2">
      <c r="C3039" s="21"/>
      <c r="D3039" s="21"/>
      <c r="E3039" s="21"/>
      <c r="F3039" s="21"/>
      <c r="G3039" s="21"/>
      <c r="H3039" s="22"/>
      <c r="I3039" s="22"/>
    </row>
    <row r="3040" spans="3:9" x14ac:dyDescent="0.2">
      <c r="C3040" s="21"/>
      <c r="D3040" s="21"/>
      <c r="E3040" s="21"/>
      <c r="F3040" s="21"/>
      <c r="G3040" s="21"/>
      <c r="H3040" s="22"/>
      <c r="I3040" s="22"/>
    </row>
    <row r="3041" spans="3:9" x14ac:dyDescent="0.2">
      <c r="C3041" s="21"/>
      <c r="D3041" s="21"/>
      <c r="E3041" s="21"/>
      <c r="F3041" s="21"/>
      <c r="G3041" s="21"/>
      <c r="H3041" s="22"/>
      <c r="I3041" s="22"/>
    </row>
    <row r="3042" spans="3:9" x14ac:dyDescent="0.2">
      <c r="C3042" s="21"/>
      <c r="D3042" s="21"/>
      <c r="E3042" s="21"/>
      <c r="F3042" s="21"/>
      <c r="G3042" s="21"/>
      <c r="H3042" s="22"/>
      <c r="I3042" s="22"/>
    </row>
    <row r="3043" spans="3:9" x14ac:dyDescent="0.2">
      <c r="C3043" s="21"/>
      <c r="D3043" s="21"/>
      <c r="E3043" s="21"/>
      <c r="F3043" s="21"/>
      <c r="G3043" s="21"/>
      <c r="H3043" s="22"/>
      <c r="I3043" s="22"/>
    </row>
    <row r="3044" spans="3:9" x14ac:dyDescent="0.2">
      <c r="C3044" s="21"/>
      <c r="D3044" s="21"/>
      <c r="E3044" s="21"/>
      <c r="F3044" s="21"/>
      <c r="G3044" s="21"/>
      <c r="H3044" s="22"/>
      <c r="I3044" s="22"/>
    </row>
    <row r="3045" spans="3:9" x14ac:dyDescent="0.2">
      <c r="C3045" s="21"/>
      <c r="D3045" s="21"/>
      <c r="E3045" s="21"/>
      <c r="F3045" s="21"/>
      <c r="G3045" s="21"/>
      <c r="H3045" s="22"/>
      <c r="I3045" s="22"/>
    </row>
    <row r="3046" spans="3:9" x14ac:dyDescent="0.2">
      <c r="C3046" s="21"/>
      <c r="D3046" s="21"/>
      <c r="E3046" s="21"/>
      <c r="F3046" s="21"/>
      <c r="G3046" s="21"/>
      <c r="H3046" s="22"/>
      <c r="I3046" s="22"/>
    </row>
    <row r="3047" spans="3:9" x14ac:dyDescent="0.2">
      <c r="C3047" s="21"/>
      <c r="D3047" s="21"/>
      <c r="E3047" s="21"/>
      <c r="F3047" s="21"/>
      <c r="G3047" s="21"/>
      <c r="H3047" s="22"/>
      <c r="I3047" s="22"/>
    </row>
    <row r="3048" spans="3:9" x14ac:dyDescent="0.2">
      <c r="C3048" s="21"/>
      <c r="D3048" s="21"/>
      <c r="E3048" s="21"/>
      <c r="F3048" s="21"/>
      <c r="G3048" s="21"/>
      <c r="H3048" s="22"/>
      <c r="I3048" s="22"/>
    </row>
    <row r="3049" spans="3:9" x14ac:dyDescent="0.2">
      <c r="C3049" s="21"/>
      <c r="D3049" s="21"/>
      <c r="E3049" s="21"/>
      <c r="F3049" s="21"/>
      <c r="G3049" s="21"/>
      <c r="H3049" s="22"/>
      <c r="I3049" s="22"/>
    </row>
    <row r="3050" spans="3:9" x14ac:dyDescent="0.2">
      <c r="C3050" s="21"/>
      <c r="D3050" s="21"/>
      <c r="E3050" s="21"/>
      <c r="F3050" s="21"/>
      <c r="G3050" s="21"/>
      <c r="H3050" s="22"/>
      <c r="I3050" s="22"/>
    </row>
    <row r="3051" spans="3:9" x14ac:dyDescent="0.2">
      <c r="C3051" s="21"/>
      <c r="D3051" s="21"/>
      <c r="E3051" s="21"/>
      <c r="F3051" s="21"/>
      <c r="G3051" s="21"/>
      <c r="H3051" s="22"/>
      <c r="I3051" s="22"/>
    </row>
    <row r="3052" spans="3:9" x14ac:dyDescent="0.2">
      <c r="C3052" s="21"/>
      <c r="D3052" s="21"/>
      <c r="E3052" s="21"/>
      <c r="F3052" s="21"/>
      <c r="G3052" s="21"/>
      <c r="H3052" s="22"/>
      <c r="I3052" s="22"/>
    </row>
    <row r="3053" spans="3:9" x14ac:dyDescent="0.2">
      <c r="C3053" s="21"/>
      <c r="D3053" s="21"/>
      <c r="E3053" s="21"/>
      <c r="F3053" s="21"/>
      <c r="G3053" s="21"/>
      <c r="H3053" s="22"/>
      <c r="I3053" s="22"/>
    </row>
    <row r="3054" spans="3:9" x14ac:dyDescent="0.2">
      <c r="C3054" s="21"/>
      <c r="D3054" s="21"/>
      <c r="E3054" s="21"/>
      <c r="F3054" s="21"/>
      <c r="G3054" s="21"/>
      <c r="H3054" s="22"/>
      <c r="I3054" s="22"/>
    </row>
    <row r="3055" spans="3:9" x14ac:dyDescent="0.2">
      <c r="C3055" s="21"/>
      <c r="D3055" s="21"/>
      <c r="E3055" s="21"/>
      <c r="F3055" s="21"/>
      <c r="G3055" s="21"/>
      <c r="H3055" s="22"/>
      <c r="I3055" s="22"/>
    </row>
    <row r="3056" spans="3:9" x14ac:dyDescent="0.2">
      <c r="C3056" s="21"/>
      <c r="D3056" s="21"/>
      <c r="E3056" s="21"/>
      <c r="F3056" s="21"/>
      <c r="G3056" s="21"/>
      <c r="H3056" s="22"/>
      <c r="I3056" s="22"/>
    </row>
    <row r="3057" spans="3:9" x14ac:dyDescent="0.2">
      <c r="C3057" s="21"/>
      <c r="D3057" s="21"/>
      <c r="E3057" s="21"/>
      <c r="F3057" s="21"/>
      <c r="G3057" s="21"/>
      <c r="H3057" s="22"/>
      <c r="I3057" s="22"/>
    </row>
    <row r="3058" spans="3:9" x14ac:dyDescent="0.2">
      <c r="C3058" s="21"/>
      <c r="D3058" s="21"/>
      <c r="E3058" s="21"/>
      <c r="F3058" s="21"/>
      <c r="G3058" s="21"/>
      <c r="H3058" s="22"/>
      <c r="I3058" s="22"/>
    </row>
    <row r="3059" spans="3:9" x14ac:dyDescent="0.2">
      <c r="C3059" s="21"/>
      <c r="D3059" s="21"/>
      <c r="E3059" s="21"/>
      <c r="F3059" s="21"/>
      <c r="G3059" s="21"/>
      <c r="H3059" s="22"/>
      <c r="I3059" s="22"/>
    </row>
    <row r="3060" spans="3:9" x14ac:dyDescent="0.2">
      <c r="C3060" s="21"/>
      <c r="D3060" s="21"/>
      <c r="E3060" s="21"/>
      <c r="F3060" s="21"/>
      <c r="G3060" s="21"/>
      <c r="H3060" s="22"/>
      <c r="I3060" s="22"/>
    </row>
    <row r="3061" spans="3:9" x14ac:dyDescent="0.2">
      <c r="C3061" s="21"/>
      <c r="D3061" s="21"/>
      <c r="E3061" s="21"/>
      <c r="F3061" s="21"/>
      <c r="G3061" s="21"/>
      <c r="H3061" s="22"/>
      <c r="I3061" s="22"/>
    </row>
    <row r="3062" spans="3:9" x14ac:dyDescent="0.2">
      <c r="C3062" s="21"/>
      <c r="D3062" s="21"/>
      <c r="E3062" s="21"/>
      <c r="F3062" s="21"/>
      <c r="G3062" s="21"/>
      <c r="H3062" s="22"/>
      <c r="I3062" s="22"/>
    </row>
    <row r="3063" spans="3:9" x14ac:dyDescent="0.2">
      <c r="C3063" s="21"/>
      <c r="D3063" s="21"/>
      <c r="E3063" s="21"/>
      <c r="F3063" s="21"/>
      <c r="G3063" s="21"/>
      <c r="H3063" s="22"/>
      <c r="I3063" s="22"/>
    </row>
    <row r="3064" spans="3:9" x14ac:dyDescent="0.2">
      <c r="C3064" s="21"/>
      <c r="D3064" s="21"/>
      <c r="E3064" s="21"/>
      <c r="F3064" s="21"/>
      <c r="G3064" s="21"/>
      <c r="H3064" s="22"/>
      <c r="I3064" s="22"/>
    </row>
    <row r="3065" spans="3:9" x14ac:dyDescent="0.2">
      <c r="C3065" s="21"/>
      <c r="D3065" s="21"/>
      <c r="E3065" s="21"/>
      <c r="F3065" s="21"/>
      <c r="G3065" s="21"/>
      <c r="H3065" s="22"/>
      <c r="I3065" s="22"/>
    </row>
    <row r="3066" spans="3:9" x14ac:dyDescent="0.2">
      <c r="C3066" s="21"/>
      <c r="D3066" s="21"/>
      <c r="E3066" s="21"/>
      <c r="F3066" s="21"/>
      <c r="G3066" s="21"/>
      <c r="H3066" s="22"/>
      <c r="I3066" s="22"/>
    </row>
    <row r="3067" spans="3:9" x14ac:dyDescent="0.2">
      <c r="C3067" s="21"/>
      <c r="D3067" s="21"/>
      <c r="E3067" s="21"/>
      <c r="F3067" s="21"/>
      <c r="G3067" s="21"/>
      <c r="H3067" s="22"/>
      <c r="I3067" s="22"/>
    </row>
    <row r="3068" spans="3:9" x14ac:dyDescent="0.2">
      <c r="C3068" s="21"/>
      <c r="D3068" s="21"/>
      <c r="E3068" s="21"/>
      <c r="F3068" s="21"/>
      <c r="G3068" s="21"/>
      <c r="H3068" s="22"/>
      <c r="I3068" s="22"/>
    </row>
    <row r="3069" spans="3:9" x14ac:dyDescent="0.2">
      <c r="C3069" s="21"/>
      <c r="D3069" s="21"/>
      <c r="E3069" s="21"/>
      <c r="F3069" s="21"/>
      <c r="G3069" s="21"/>
      <c r="H3069" s="22"/>
      <c r="I3069" s="22"/>
    </row>
    <row r="3070" spans="3:9" x14ac:dyDescent="0.2">
      <c r="C3070" s="21"/>
      <c r="D3070" s="21"/>
      <c r="E3070" s="21"/>
      <c r="F3070" s="21"/>
      <c r="G3070" s="21"/>
      <c r="H3070" s="22"/>
      <c r="I3070" s="22"/>
    </row>
    <row r="3071" spans="3:9" x14ac:dyDescent="0.2">
      <c r="C3071" s="21"/>
      <c r="D3071" s="21"/>
      <c r="E3071" s="21"/>
      <c r="F3071" s="21"/>
      <c r="G3071" s="21"/>
      <c r="H3071" s="22"/>
      <c r="I3071" s="22"/>
    </row>
    <row r="3072" spans="3:9" x14ac:dyDescent="0.2">
      <c r="C3072" s="21"/>
      <c r="D3072" s="21"/>
      <c r="E3072" s="21"/>
      <c r="F3072" s="21"/>
      <c r="G3072" s="21"/>
      <c r="H3072" s="22"/>
      <c r="I3072" s="22"/>
    </row>
    <row r="3073" spans="3:9" x14ac:dyDescent="0.2">
      <c r="C3073" s="21"/>
      <c r="D3073" s="21"/>
      <c r="E3073" s="21"/>
      <c r="F3073" s="21"/>
      <c r="G3073" s="21"/>
      <c r="H3073" s="22"/>
      <c r="I3073" s="22"/>
    </row>
    <row r="3074" spans="3:9" x14ac:dyDescent="0.2">
      <c r="C3074" s="21"/>
      <c r="D3074" s="21"/>
      <c r="E3074" s="21"/>
      <c r="F3074" s="21"/>
      <c r="G3074" s="21"/>
      <c r="H3074" s="22"/>
      <c r="I3074" s="22"/>
    </row>
    <row r="3075" spans="3:9" x14ac:dyDescent="0.2">
      <c r="C3075" s="21"/>
      <c r="D3075" s="21"/>
      <c r="E3075" s="21"/>
      <c r="F3075" s="21"/>
      <c r="G3075" s="21"/>
      <c r="H3075" s="22"/>
      <c r="I3075" s="22"/>
    </row>
    <row r="3076" spans="3:9" x14ac:dyDescent="0.2">
      <c r="C3076" s="21"/>
      <c r="D3076" s="21"/>
      <c r="E3076" s="21"/>
      <c r="F3076" s="21"/>
      <c r="G3076" s="21"/>
      <c r="H3076" s="22"/>
      <c r="I3076" s="22"/>
    </row>
    <row r="3077" spans="3:9" x14ac:dyDescent="0.2">
      <c r="C3077" s="21"/>
      <c r="D3077" s="21"/>
      <c r="E3077" s="21"/>
      <c r="F3077" s="21"/>
      <c r="G3077" s="21"/>
      <c r="H3077" s="22"/>
      <c r="I3077" s="22"/>
    </row>
    <row r="3078" spans="3:9" x14ac:dyDescent="0.2">
      <c r="C3078" s="21"/>
      <c r="D3078" s="21"/>
      <c r="E3078" s="21"/>
      <c r="F3078" s="21"/>
      <c r="G3078" s="21"/>
      <c r="H3078" s="22"/>
      <c r="I3078" s="22"/>
    </row>
    <row r="3079" spans="3:9" x14ac:dyDescent="0.2">
      <c r="C3079" s="21"/>
      <c r="D3079" s="21"/>
      <c r="E3079" s="21"/>
      <c r="F3079" s="21"/>
      <c r="G3079" s="21"/>
      <c r="H3079" s="22"/>
      <c r="I3079" s="22"/>
    </row>
    <row r="3080" spans="3:9" x14ac:dyDescent="0.2">
      <c r="C3080" s="21"/>
      <c r="D3080" s="21"/>
      <c r="E3080" s="21"/>
      <c r="F3080" s="21"/>
      <c r="G3080" s="21"/>
      <c r="H3080" s="22"/>
      <c r="I3080" s="22"/>
    </row>
    <row r="3081" spans="3:9" x14ac:dyDescent="0.2">
      <c r="C3081" s="21"/>
      <c r="D3081" s="21"/>
      <c r="E3081" s="21"/>
      <c r="F3081" s="21"/>
      <c r="G3081" s="21"/>
      <c r="H3081" s="22"/>
      <c r="I3081" s="22"/>
    </row>
    <row r="3082" spans="3:9" x14ac:dyDescent="0.2">
      <c r="C3082" s="21"/>
      <c r="D3082" s="21"/>
      <c r="E3082" s="21"/>
      <c r="F3082" s="21"/>
      <c r="G3082" s="21"/>
      <c r="H3082" s="22"/>
      <c r="I3082" s="22"/>
    </row>
    <row r="3083" spans="3:9" x14ac:dyDescent="0.2">
      <c r="C3083" s="21"/>
      <c r="D3083" s="21"/>
      <c r="E3083" s="21"/>
      <c r="F3083" s="21"/>
      <c r="G3083" s="21"/>
      <c r="H3083" s="22"/>
      <c r="I3083" s="22"/>
    </row>
    <row r="3084" spans="3:9" x14ac:dyDescent="0.2">
      <c r="C3084" s="21"/>
      <c r="D3084" s="21"/>
      <c r="E3084" s="21"/>
      <c r="F3084" s="21"/>
      <c r="G3084" s="21"/>
      <c r="H3084" s="22"/>
      <c r="I3084" s="22"/>
    </row>
    <row r="3085" spans="3:9" x14ac:dyDescent="0.2">
      <c r="C3085" s="21"/>
      <c r="D3085" s="21"/>
      <c r="E3085" s="21"/>
      <c r="F3085" s="21"/>
      <c r="G3085" s="21"/>
      <c r="H3085" s="22"/>
      <c r="I3085" s="22"/>
    </row>
    <row r="3086" spans="3:9" x14ac:dyDescent="0.2">
      <c r="C3086" s="21"/>
      <c r="D3086" s="21"/>
      <c r="E3086" s="21"/>
      <c r="F3086" s="21"/>
      <c r="G3086" s="21"/>
      <c r="H3086" s="22"/>
      <c r="I3086" s="22"/>
    </row>
    <row r="3087" spans="3:9" x14ac:dyDescent="0.2">
      <c r="C3087" s="21"/>
      <c r="D3087" s="21"/>
      <c r="E3087" s="21"/>
      <c r="F3087" s="21"/>
      <c r="G3087" s="21"/>
      <c r="H3087" s="22"/>
      <c r="I3087" s="22"/>
    </row>
    <row r="3088" spans="3:9" x14ac:dyDescent="0.2">
      <c r="C3088" s="21"/>
      <c r="D3088" s="21"/>
      <c r="E3088" s="21"/>
      <c r="F3088" s="21"/>
      <c r="G3088" s="21"/>
      <c r="H3088" s="22"/>
      <c r="I3088" s="22"/>
    </row>
    <row r="3089" spans="3:9" x14ac:dyDescent="0.2">
      <c r="C3089" s="21"/>
      <c r="D3089" s="21"/>
      <c r="E3089" s="21"/>
      <c r="F3089" s="21"/>
      <c r="G3089" s="21"/>
      <c r="H3089" s="22"/>
      <c r="I3089" s="22"/>
    </row>
    <row r="3090" spans="3:9" x14ac:dyDescent="0.2">
      <c r="C3090" s="21"/>
      <c r="D3090" s="21"/>
      <c r="E3090" s="21"/>
      <c r="F3090" s="21"/>
      <c r="G3090" s="21"/>
      <c r="H3090" s="22"/>
      <c r="I3090" s="22"/>
    </row>
    <row r="3091" spans="3:9" x14ac:dyDescent="0.2">
      <c r="C3091" s="21"/>
      <c r="D3091" s="21"/>
      <c r="E3091" s="21"/>
      <c r="F3091" s="21"/>
      <c r="G3091" s="21"/>
      <c r="H3091" s="22"/>
      <c r="I3091" s="22"/>
    </row>
    <row r="3092" spans="3:9" x14ac:dyDescent="0.2">
      <c r="C3092" s="21"/>
      <c r="D3092" s="21"/>
      <c r="E3092" s="21"/>
      <c r="F3092" s="21"/>
      <c r="G3092" s="21"/>
      <c r="H3092" s="22"/>
      <c r="I3092" s="22"/>
    </row>
    <row r="3093" spans="3:9" x14ac:dyDescent="0.2">
      <c r="C3093" s="21"/>
      <c r="D3093" s="21"/>
      <c r="E3093" s="21"/>
      <c r="F3093" s="21"/>
      <c r="G3093" s="21"/>
      <c r="H3093" s="22"/>
      <c r="I3093" s="22"/>
    </row>
    <row r="3094" spans="3:9" x14ac:dyDescent="0.2">
      <c r="C3094" s="21"/>
      <c r="D3094" s="21"/>
      <c r="E3094" s="21"/>
      <c r="F3094" s="21"/>
      <c r="G3094" s="21"/>
      <c r="H3094" s="22"/>
      <c r="I3094" s="22"/>
    </row>
    <row r="3095" spans="3:9" x14ac:dyDescent="0.2">
      <c r="C3095" s="21"/>
      <c r="D3095" s="21"/>
      <c r="E3095" s="21"/>
      <c r="F3095" s="21"/>
      <c r="G3095" s="21"/>
      <c r="H3095" s="22"/>
      <c r="I3095" s="22"/>
    </row>
    <row r="3096" spans="3:9" x14ac:dyDescent="0.2">
      <c r="C3096" s="21"/>
      <c r="D3096" s="21"/>
      <c r="E3096" s="21"/>
      <c r="F3096" s="21"/>
      <c r="G3096" s="21"/>
      <c r="H3096" s="22"/>
      <c r="I3096" s="22"/>
    </row>
    <row r="3097" spans="3:9" x14ac:dyDescent="0.2">
      <c r="C3097" s="21"/>
      <c r="D3097" s="21"/>
      <c r="E3097" s="21"/>
      <c r="F3097" s="21"/>
      <c r="G3097" s="21"/>
      <c r="H3097" s="22"/>
      <c r="I3097" s="22"/>
    </row>
    <row r="3098" spans="3:9" x14ac:dyDescent="0.2">
      <c r="C3098" s="21"/>
      <c r="D3098" s="21"/>
      <c r="E3098" s="21"/>
      <c r="F3098" s="21"/>
      <c r="G3098" s="21"/>
      <c r="H3098" s="22"/>
      <c r="I3098" s="22"/>
    </row>
    <row r="3099" spans="3:9" x14ac:dyDescent="0.2">
      <c r="C3099" s="21"/>
      <c r="D3099" s="21"/>
      <c r="E3099" s="21"/>
      <c r="F3099" s="21"/>
      <c r="G3099" s="21"/>
      <c r="H3099" s="22"/>
      <c r="I3099" s="22"/>
    </row>
    <row r="3100" spans="3:9" x14ac:dyDescent="0.2">
      <c r="C3100" s="21"/>
      <c r="D3100" s="21"/>
      <c r="E3100" s="21"/>
      <c r="F3100" s="21"/>
      <c r="G3100" s="21"/>
      <c r="H3100" s="22"/>
      <c r="I3100" s="22"/>
    </row>
    <row r="3101" spans="3:9" x14ac:dyDescent="0.2">
      <c r="C3101" s="21"/>
      <c r="D3101" s="21"/>
      <c r="E3101" s="21"/>
      <c r="F3101" s="21"/>
      <c r="G3101" s="21"/>
      <c r="H3101" s="22"/>
      <c r="I3101" s="22"/>
    </row>
    <row r="3102" spans="3:9" x14ac:dyDescent="0.2">
      <c r="C3102" s="21"/>
      <c r="D3102" s="21"/>
      <c r="E3102" s="21"/>
      <c r="F3102" s="21"/>
      <c r="G3102" s="21"/>
      <c r="H3102" s="22"/>
      <c r="I3102" s="22"/>
    </row>
    <row r="3103" spans="3:9" x14ac:dyDescent="0.2">
      <c r="C3103" s="21"/>
      <c r="D3103" s="21"/>
      <c r="E3103" s="21"/>
      <c r="F3103" s="21"/>
      <c r="G3103" s="21"/>
      <c r="H3103" s="22"/>
      <c r="I3103" s="22"/>
    </row>
    <row r="3104" spans="3:9" x14ac:dyDescent="0.2">
      <c r="C3104" s="21"/>
      <c r="D3104" s="21"/>
      <c r="E3104" s="21"/>
      <c r="F3104" s="21"/>
      <c r="G3104" s="21"/>
      <c r="H3104" s="22"/>
      <c r="I3104" s="22"/>
    </row>
    <row r="3105" spans="3:9" x14ac:dyDescent="0.2">
      <c r="C3105" s="21"/>
      <c r="D3105" s="21"/>
      <c r="E3105" s="21"/>
      <c r="F3105" s="21"/>
      <c r="G3105" s="21"/>
      <c r="H3105" s="22"/>
      <c r="I3105" s="22"/>
    </row>
    <row r="3106" spans="3:9" x14ac:dyDescent="0.2">
      <c r="C3106" s="21"/>
      <c r="D3106" s="21"/>
      <c r="E3106" s="21"/>
      <c r="F3106" s="21"/>
      <c r="G3106" s="21"/>
      <c r="H3106" s="22"/>
      <c r="I3106" s="22"/>
    </row>
    <row r="3107" spans="3:9" x14ac:dyDescent="0.2">
      <c r="C3107" s="21"/>
      <c r="D3107" s="21"/>
      <c r="E3107" s="21"/>
      <c r="F3107" s="21"/>
      <c r="G3107" s="21"/>
      <c r="H3107" s="22"/>
      <c r="I3107" s="22"/>
    </row>
    <row r="3108" spans="3:9" x14ac:dyDescent="0.2">
      <c r="C3108" s="21"/>
      <c r="D3108" s="21"/>
      <c r="E3108" s="21"/>
      <c r="F3108" s="21"/>
      <c r="G3108" s="21"/>
      <c r="H3108" s="22"/>
      <c r="I3108" s="22"/>
    </row>
    <row r="3109" spans="3:9" x14ac:dyDescent="0.2">
      <c r="C3109" s="21"/>
      <c r="D3109" s="21"/>
      <c r="E3109" s="21"/>
      <c r="F3109" s="21"/>
      <c r="G3109" s="21"/>
      <c r="H3109" s="22"/>
      <c r="I3109" s="22"/>
    </row>
    <row r="3110" spans="3:9" x14ac:dyDescent="0.2">
      <c r="C3110" s="21"/>
      <c r="D3110" s="21"/>
      <c r="E3110" s="21"/>
      <c r="F3110" s="21"/>
      <c r="G3110" s="21"/>
      <c r="H3110" s="22"/>
      <c r="I3110" s="22"/>
    </row>
    <row r="3111" spans="3:9" x14ac:dyDescent="0.2">
      <c r="C3111" s="21"/>
      <c r="D3111" s="21"/>
      <c r="E3111" s="21"/>
      <c r="F3111" s="21"/>
      <c r="G3111" s="21"/>
      <c r="H3111" s="22"/>
      <c r="I3111" s="22"/>
    </row>
    <row r="3112" spans="3:9" x14ac:dyDescent="0.2">
      <c r="C3112" s="21"/>
      <c r="D3112" s="21"/>
      <c r="E3112" s="21"/>
      <c r="F3112" s="21"/>
      <c r="G3112" s="21"/>
      <c r="H3112" s="22"/>
      <c r="I3112" s="22"/>
    </row>
    <row r="3113" spans="3:9" x14ac:dyDescent="0.2">
      <c r="C3113" s="21"/>
      <c r="D3113" s="21"/>
      <c r="E3113" s="21"/>
      <c r="F3113" s="21"/>
      <c r="G3113" s="21"/>
      <c r="H3113" s="22"/>
      <c r="I3113" s="22"/>
    </row>
    <row r="3114" spans="3:9" x14ac:dyDescent="0.2">
      <c r="C3114" s="21"/>
      <c r="D3114" s="21"/>
      <c r="E3114" s="21"/>
      <c r="F3114" s="21"/>
      <c r="G3114" s="21"/>
      <c r="H3114" s="22"/>
      <c r="I3114" s="22"/>
    </row>
    <row r="3115" spans="3:9" x14ac:dyDescent="0.2">
      <c r="C3115" s="21"/>
      <c r="D3115" s="21"/>
      <c r="E3115" s="21"/>
      <c r="F3115" s="21"/>
      <c r="G3115" s="21"/>
      <c r="H3115" s="22"/>
      <c r="I3115" s="22"/>
    </row>
    <row r="3116" spans="3:9" x14ac:dyDescent="0.2">
      <c r="C3116" s="21"/>
      <c r="D3116" s="21"/>
      <c r="E3116" s="21"/>
      <c r="F3116" s="21"/>
      <c r="G3116" s="21"/>
      <c r="H3116" s="22"/>
      <c r="I3116" s="22"/>
    </row>
    <row r="3117" spans="3:9" x14ac:dyDescent="0.2">
      <c r="C3117" s="21"/>
      <c r="D3117" s="21"/>
      <c r="E3117" s="21"/>
      <c r="F3117" s="21"/>
      <c r="G3117" s="21"/>
      <c r="H3117" s="22"/>
      <c r="I3117" s="22"/>
    </row>
    <row r="3118" spans="3:9" x14ac:dyDescent="0.2">
      <c r="C3118" s="21"/>
      <c r="D3118" s="21"/>
      <c r="E3118" s="21"/>
      <c r="F3118" s="21"/>
      <c r="G3118" s="21"/>
      <c r="H3118" s="22"/>
      <c r="I3118" s="22"/>
    </row>
    <row r="3119" spans="3:9" x14ac:dyDescent="0.2">
      <c r="C3119" s="21"/>
      <c r="D3119" s="21"/>
      <c r="E3119" s="21"/>
      <c r="F3119" s="21"/>
      <c r="G3119" s="21"/>
      <c r="H3119" s="22"/>
      <c r="I3119" s="22"/>
    </row>
    <row r="3120" spans="3:9" x14ac:dyDescent="0.2">
      <c r="C3120" s="21"/>
      <c r="D3120" s="21"/>
      <c r="E3120" s="21"/>
      <c r="F3120" s="21"/>
      <c r="G3120" s="21"/>
      <c r="H3120" s="22"/>
      <c r="I3120" s="22"/>
    </row>
    <row r="3121" spans="3:9" x14ac:dyDescent="0.2">
      <c r="C3121" s="21"/>
      <c r="D3121" s="21"/>
      <c r="E3121" s="21"/>
      <c r="F3121" s="21"/>
      <c r="G3121" s="21"/>
      <c r="H3121" s="22"/>
      <c r="I3121" s="22"/>
    </row>
    <row r="3122" spans="3:9" x14ac:dyDescent="0.2">
      <c r="C3122" s="21"/>
      <c r="D3122" s="21"/>
      <c r="E3122" s="21"/>
      <c r="F3122" s="21"/>
      <c r="G3122" s="21"/>
      <c r="H3122" s="22"/>
      <c r="I3122" s="22"/>
    </row>
    <row r="3123" spans="3:9" x14ac:dyDescent="0.2">
      <c r="C3123" s="21"/>
      <c r="D3123" s="21"/>
      <c r="E3123" s="21"/>
      <c r="F3123" s="21"/>
      <c r="G3123" s="21"/>
      <c r="H3123" s="22"/>
      <c r="I3123" s="22"/>
    </row>
    <row r="3124" spans="3:9" x14ac:dyDescent="0.2">
      <c r="C3124" s="21"/>
      <c r="D3124" s="21"/>
      <c r="E3124" s="21"/>
      <c r="F3124" s="21"/>
      <c r="G3124" s="21"/>
      <c r="H3124" s="22"/>
      <c r="I3124" s="22"/>
    </row>
    <row r="3125" spans="3:9" x14ac:dyDescent="0.2">
      <c r="C3125" s="21"/>
      <c r="D3125" s="21"/>
      <c r="E3125" s="21"/>
      <c r="F3125" s="21"/>
      <c r="G3125" s="21"/>
      <c r="H3125" s="22"/>
      <c r="I3125" s="22"/>
    </row>
    <row r="3126" spans="3:9" x14ac:dyDescent="0.2">
      <c r="C3126" s="21"/>
      <c r="D3126" s="21"/>
      <c r="E3126" s="21"/>
      <c r="F3126" s="21"/>
      <c r="G3126" s="21"/>
      <c r="H3126" s="22"/>
      <c r="I3126" s="22"/>
    </row>
    <row r="3127" spans="3:9" x14ac:dyDescent="0.2">
      <c r="C3127" s="21"/>
      <c r="D3127" s="21"/>
      <c r="E3127" s="21"/>
      <c r="F3127" s="21"/>
      <c r="G3127" s="21"/>
      <c r="H3127" s="22"/>
      <c r="I3127" s="22"/>
    </row>
    <row r="3128" spans="3:9" x14ac:dyDescent="0.2">
      <c r="C3128" s="21"/>
      <c r="D3128" s="21"/>
      <c r="E3128" s="21"/>
      <c r="F3128" s="21"/>
      <c r="G3128" s="21"/>
      <c r="H3128" s="22"/>
      <c r="I3128" s="22"/>
    </row>
    <row r="3129" spans="3:9" x14ac:dyDescent="0.2">
      <c r="C3129" s="21"/>
      <c r="D3129" s="21"/>
      <c r="E3129" s="21"/>
      <c r="F3129" s="21"/>
      <c r="G3129" s="21"/>
      <c r="H3129" s="22"/>
      <c r="I3129" s="22"/>
    </row>
    <row r="3130" spans="3:9" x14ac:dyDescent="0.2">
      <c r="C3130" s="21"/>
      <c r="D3130" s="21"/>
      <c r="E3130" s="21"/>
      <c r="F3130" s="21"/>
      <c r="G3130" s="21"/>
      <c r="H3130" s="22"/>
      <c r="I3130" s="22"/>
    </row>
    <row r="3131" spans="3:9" x14ac:dyDescent="0.2">
      <c r="C3131" s="21"/>
      <c r="D3131" s="21"/>
      <c r="E3131" s="21"/>
      <c r="F3131" s="21"/>
      <c r="G3131" s="21"/>
      <c r="H3131" s="22"/>
      <c r="I3131" s="22"/>
    </row>
    <row r="3132" spans="3:9" x14ac:dyDescent="0.2">
      <c r="C3132" s="21"/>
      <c r="D3132" s="21"/>
      <c r="E3132" s="21"/>
      <c r="F3132" s="21"/>
      <c r="G3132" s="21"/>
      <c r="H3132" s="22"/>
      <c r="I3132" s="22"/>
    </row>
    <row r="3133" spans="3:9" x14ac:dyDescent="0.2">
      <c r="C3133" s="21"/>
      <c r="D3133" s="21"/>
      <c r="E3133" s="21"/>
      <c r="F3133" s="21"/>
      <c r="G3133" s="21"/>
      <c r="H3133" s="22"/>
      <c r="I3133" s="22"/>
    </row>
    <row r="3134" spans="3:9" x14ac:dyDescent="0.2">
      <c r="C3134" s="21"/>
      <c r="D3134" s="21"/>
      <c r="E3134" s="21"/>
      <c r="F3134" s="21"/>
      <c r="G3134" s="21"/>
      <c r="H3134" s="22"/>
      <c r="I3134" s="22"/>
    </row>
    <row r="3135" spans="3:9" x14ac:dyDescent="0.2">
      <c r="C3135" s="21"/>
      <c r="D3135" s="21"/>
      <c r="E3135" s="21"/>
      <c r="F3135" s="21"/>
      <c r="G3135" s="21"/>
      <c r="H3135" s="22"/>
      <c r="I3135" s="22"/>
    </row>
    <row r="3136" spans="3:9" x14ac:dyDescent="0.2">
      <c r="C3136" s="21"/>
      <c r="D3136" s="21"/>
      <c r="E3136" s="21"/>
      <c r="F3136" s="21"/>
      <c r="G3136" s="21"/>
      <c r="H3136" s="22"/>
      <c r="I3136" s="22"/>
    </row>
    <row r="3137" spans="3:9" x14ac:dyDescent="0.2">
      <c r="C3137" s="21"/>
      <c r="D3137" s="21"/>
      <c r="E3137" s="21"/>
      <c r="F3137" s="21"/>
      <c r="G3137" s="21"/>
      <c r="H3137" s="22"/>
      <c r="I3137" s="22"/>
    </row>
    <row r="3138" spans="3:9" x14ac:dyDescent="0.2">
      <c r="C3138" s="21"/>
      <c r="D3138" s="21"/>
      <c r="E3138" s="21"/>
      <c r="F3138" s="21"/>
      <c r="G3138" s="21"/>
      <c r="H3138" s="22"/>
      <c r="I3138" s="22"/>
    </row>
    <row r="3139" spans="3:9" x14ac:dyDescent="0.2">
      <c r="C3139" s="21"/>
      <c r="D3139" s="21"/>
      <c r="E3139" s="21"/>
      <c r="F3139" s="21"/>
      <c r="G3139" s="21"/>
      <c r="H3139" s="22"/>
      <c r="I3139" s="22"/>
    </row>
    <row r="3140" spans="3:9" x14ac:dyDescent="0.2">
      <c r="C3140" s="21"/>
      <c r="D3140" s="21"/>
      <c r="E3140" s="21"/>
      <c r="F3140" s="21"/>
      <c r="G3140" s="21"/>
      <c r="H3140" s="22"/>
      <c r="I3140" s="22"/>
    </row>
    <row r="3141" spans="3:9" x14ac:dyDescent="0.2">
      <c r="C3141" s="21"/>
      <c r="D3141" s="21"/>
      <c r="E3141" s="21"/>
      <c r="F3141" s="21"/>
      <c r="G3141" s="21"/>
      <c r="H3141" s="22"/>
      <c r="I3141" s="22"/>
    </row>
    <row r="3142" spans="3:9" x14ac:dyDescent="0.2">
      <c r="C3142" s="21"/>
      <c r="D3142" s="21"/>
      <c r="E3142" s="21"/>
      <c r="F3142" s="21"/>
      <c r="G3142" s="21"/>
      <c r="H3142" s="22"/>
      <c r="I3142" s="22"/>
    </row>
    <row r="3143" spans="3:9" x14ac:dyDescent="0.2">
      <c r="C3143" s="21"/>
      <c r="D3143" s="21"/>
      <c r="E3143" s="21"/>
      <c r="F3143" s="21"/>
      <c r="G3143" s="21"/>
      <c r="H3143" s="22"/>
      <c r="I3143" s="22"/>
    </row>
    <row r="3144" spans="3:9" x14ac:dyDescent="0.2">
      <c r="C3144" s="21"/>
      <c r="D3144" s="21"/>
      <c r="E3144" s="21"/>
      <c r="F3144" s="21"/>
      <c r="G3144" s="21"/>
      <c r="H3144" s="22"/>
      <c r="I3144" s="22"/>
    </row>
    <row r="3145" spans="3:9" x14ac:dyDescent="0.2">
      <c r="C3145" s="21"/>
      <c r="D3145" s="21"/>
      <c r="E3145" s="21"/>
      <c r="F3145" s="21"/>
      <c r="G3145" s="21"/>
      <c r="H3145" s="22"/>
      <c r="I3145" s="22"/>
    </row>
    <row r="3146" spans="3:9" x14ac:dyDescent="0.2">
      <c r="C3146" s="21"/>
      <c r="D3146" s="21"/>
      <c r="E3146" s="21"/>
      <c r="F3146" s="21"/>
      <c r="G3146" s="21"/>
      <c r="H3146" s="22"/>
      <c r="I3146" s="22"/>
    </row>
    <row r="3147" spans="3:9" x14ac:dyDescent="0.2">
      <c r="C3147" s="21"/>
      <c r="D3147" s="21"/>
      <c r="E3147" s="21"/>
      <c r="F3147" s="21"/>
      <c r="G3147" s="21"/>
      <c r="H3147" s="22"/>
      <c r="I3147" s="22"/>
    </row>
    <row r="3148" spans="3:9" x14ac:dyDescent="0.2">
      <c r="C3148" s="21"/>
      <c r="D3148" s="21"/>
      <c r="E3148" s="21"/>
      <c r="F3148" s="21"/>
      <c r="G3148" s="21"/>
      <c r="H3148" s="22"/>
      <c r="I3148" s="22"/>
    </row>
    <row r="3149" spans="3:9" x14ac:dyDescent="0.2">
      <c r="C3149" s="21"/>
      <c r="D3149" s="21"/>
      <c r="E3149" s="21"/>
      <c r="F3149" s="21"/>
      <c r="G3149" s="21"/>
      <c r="H3149" s="22"/>
      <c r="I3149" s="22"/>
    </row>
    <row r="3150" spans="3:9" x14ac:dyDescent="0.2">
      <c r="C3150" s="21"/>
      <c r="D3150" s="21"/>
      <c r="E3150" s="21"/>
      <c r="F3150" s="21"/>
      <c r="G3150" s="21"/>
      <c r="H3150" s="22"/>
      <c r="I3150" s="22"/>
    </row>
    <row r="3151" spans="3:9" x14ac:dyDescent="0.2">
      <c r="C3151" s="21"/>
      <c r="D3151" s="21"/>
      <c r="E3151" s="21"/>
      <c r="F3151" s="21"/>
      <c r="G3151" s="21"/>
      <c r="H3151" s="22"/>
      <c r="I3151" s="22"/>
    </row>
    <row r="3152" spans="3:9" x14ac:dyDescent="0.2">
      <c r="C3152" s="21"/>
      <c r="D3152" s="21"/>
      <c r="E3152" s="21"/>
      <c r="F3152" s="21"/>
      <c r="G3152" s="21"/>
      <c r="H3152" s="22"/>
      <c r="I3152" s="22"/>
    </row>
    <row r="3153" spans="3:9" x14ac:dyDescent="0.2">
      <c r="C3153" s="21"/>
      <c r="D3153" s="21"/>
      <c r="E3153" s="21"/>
      <c r="F3153" s="21"/>
      <c r="G3153" s="21"/>
      <c r="H3153" s="22"/>
      <c r="I3153" s="22"/>
    </row>
    <row r="3154" spans="3:9" x14ac:dyDescent="0.2">
      <c r="C3154" s="21"/>
      <c r="D3154" s="21"/>
      <c r="E3154" s="21"/>
      <c r="F3154" s="21"/>
      <c r="G3154" s="21"/>
      <c r="H3154" s="22"/>
      <c r="I3154" s="22"/>
    </row>
    <row r="3155" spans="3:9" x14ac:dyDescent="0.2">
      <c r="C3155" s="21"/>
      <c r="D3155" s="21"/>
      <c r="E3155" s="21"/>
      <c r="F3155" s="21"/>
      <c r="G3155" s="21"/>
      <c r="H3155" s="22"/>
      <c r="I3155" s="22"/>
    </row>
    <row r="3156" spans="3:9" x14ac:dyDescent="0.2">
      <c r="C3156" s="21"/>
      <c r="D3156" s="21"/>
      <c r="E3156" s="21"/>
      <c r="F3156" s="21"/>
      <c r="G3156" s="21"/>
      <c r="H3156" s="22"/>
      <c r="I3156" s="22"/>
    </row>
    <row r="3157" spans="3:9" x14ac:dyDescent="0.2">
      <c r="C3157" s="21"/>
      <c r="D3157" s="21"/>
      <c r="E3157" s="21"/>
      <c r="F3157" s="21"/>
      <c r="G3157" s="21"/>
      <c r="H3157" s="22"/>
      <c r="I3157" s="22"/>
    </row>
    <row r="3158" spans="3:9" x14ac:dyDescent="0.2">
      <c r="C3158" s="21"/>
      <c r="D3158" s="21"/>
      <c r="E3158" s="21"/>
      <c r="F3158" s="21"/>
      <c r="G3158" s="21"/>
      <c r="H3158" s="22"/>
      <c r="I3158" s="22"/>
    </row>
    <row r="3159" spans="3:9" x14ac:dyDescent="0.2">
      <c r="C3159" s="21"/>
      <c r="D3159" s="21"/>
      <c r="E3159" s="21"/>
      <c r="F3159" s="21"/>
      <c r="G3159" s="21"/>
      <c r="H3159" s="22"/>
      <c r="I3159" s="22"/>
    </row>
    <row r="3160" spans="3:9" x14ac:dyDescent="0.2">
      <c r="C3160" s="21"/>
      <c r="D3160" s="21"/>
      <c r="E3160" s="21"/>
      <c r="F3160" s="21"/>
      <c r="G3160" s="21"/>
      <c r="H3160" s="22"/>
      <c r="I3160" s="22"/>
    </row>
    <row r="3161" spans="3:9" x14ac:dyDescent="0.2">
      <c r="C3161" s="21"/>
      <c r="D3161" s="21"/>
      <c r="E3161" s="21"/>
      <c r="F3161" s="21"/>
      <c r="G3161" s="21"/>
      <c r="H3161" s="22"/>
      <c r="I3161" s="22"/>
    </row>
    <row r="3162" spans="3:9" x14ac:dyDescent="0.2">
      <c r="C3162" s="21"/>
      <c r="D3162" s="21"/>
      <c r="E3162" s="21"/>
      <c r="F3162" s="21"/>
      <c r="G3162" s="21"/>
      <c r="H3162" s="22"/>
      <c r="I3162" s="22"/>
    </row>
    <row r="3163" spans="3:9" x14ac:dyDescent="0.2">
      <c r="C3163" s="21"/>
      <c r="D3163" s="21"/>
      <c r="E3163" s="21"/>
      <c r="F3163" s="21"/>
      <c r="G3163" s="21"/>
      <c r="H3163" s="22"/>
      <c r="I3163" s="22"/>
    </row>
    <row r="3164" spans="3:9" x14ac:dyDescent="0.2">
      <c r="C3164" s="21"/>
      <c r="D3164" s="21"/>
      <c r="E3164" s="21"/>
      <c r="F3164" s="21"/>
      <c r="G3164" s="21"/>
      <c r="H3164" s="22"/>
      <c r="I3164" s="22"/>
    </row>
    <row r="3165" spans="3:9" x14ac:dyDescent="0.2">
      <c r="C3165" s="21"/>
      <c r="D3165" s="21"/>
      <c r="E3165" s="21"/>
      <c r="F3165" s="21"/>
      <c r="G3165" s="21"/>
      <c r="H3165" s="22"/>
      <c r="I3165" s="22"/>
    </row>
    <row r="3166" spans="3:9" x14ac:dyDescent="0.2">
      <c r="C3166" s="21"/>
      <c r="D3166" s="21"/>
      <c r="E3166" s="21"/>
      <c r="F3166" s="21"/>
      <c r="G3166" s="21"/>
      <c r="H3166" s="22"/>
      <c r="I3166" s="22"/>
    </row>
    <row r="3167" spans="3:9" x14ac:dyDescent="0.2">
      <c r="C3167" s="21"/>
      <c r="D3167" s="21"/>
      <c r="E3167" s="21"/>
      <c r="F3167" s="21"/>
      <c r="G3167" s="21"/>
      <c r="H3167" s="22"/>
      <c r="I3167" s="22"/>
    </row>
    <row r="3168" spans="3:9" x14ac:dyDescent="0.2">
      <c r="C3168" s="21"/>
      <c r="D3168" s="21"/>
      <c r="E3168" s="21"/>
      <c r="F3168" s="21"/>
      <c r="G3168" s="21"/>
      <c r="H3168" s="22"/>
      <c r="I3168" s="22"/>
    </row>
    <row r="3169" spans="3:9" x14ac:dyDescent="0.2">
      <c r="C3169" s="21"/>
      <c r="D3169" s="21"/>
      <c r="E3169" s="21"/>
      <c r="F3169" s="21"/>
      <c r="G3169" s="21"/>
      <c r="H3169" s="22"/>
      <c r="I3169" s="22"/>
    </row>
    <row r="3170" spans="3:9" x14ac:dyDescent="0.2">
      <c r="C3170" s="21"/>
      <c r="D3170" s="21"/>
      <c r="E3170" s="21"/>
      <c r="F3170" s="21"/>
      <c r="G3170" s="21"/>
      <c r="H3170" s="22"/>
      <c r="I3170" s="22"/>
    </row>
    <row r="3171" spans="3:9" x14ac:dyDescent="0.2">
      <c r="C3171" s="21"/>
      <c r="D3171" s="21"/>
      <c r="E3171" s="21"/>
      <c r="F3171" s="21"/>
      <c r="G3171" s="21"/>
      <c r="H3171" s="22"/>
      <c r="I3171" s="22"/>
    </row>
    <row r="3172" spans="3:9" x14ac:dyDescent="0.2">
      <c r="C3172" s="21"/>
      <c r="D3172" s="21"/>
      <c r="E3172" s="21"/>
      <c r="F3172" s="21"/>
      <c r="G3172" s="21"/>
      <c r="H3172" s="22"/>
      <c r="I3172" s="22"/>
    </row>
    <row r="3173" spans="3:9" x14ac:dyDescent="0.2">
      <c r="C3173" s="21"/>
      <c r="D3173" s="21"/>
      <c r="E3173" s="21"/>
      <c r="F3173" s="21"/>
      <c r="G3173" s="21"/>
      <c r="H3173" s="22"/>
      <c r="I3173" s="22"/>
    </row>
    <row r="3174" spans="3:9" x14ac:dyDescent="0.2">
      <c r="C3174" s="21"/>
      <c r="D3174" s="21"/>
      <c r="E3174" s="21"/>
      <c r="F3174" s="21"/>
      <c r="G3174" s="21"/>
      <c r="H3174" s="22"/>
      <c r="I3174" s="22"/>
    </row>
    <row r="3175" spans="3:9" x14ac:dyDescent="0.2">
      <c r="C3175" s="21"/>
      <c r="D3175" s="21"/>
      <c r="E3175" s="21"/>
      <c r="F3175" s="21"/>
      <c r="G3175" s="21"/>
      <c r="H3175" s="22"/>
      <c r="I3175" s="22"/>
    </row>
    <row r="3176" spans="3:9" x14ac:dyDescent="0.2">
      <c r="C3176" s="21"/>
      <c r="D3176" s="21"/>
      <c r="E3176" s="21"/>
      <c r="F3176" s="21"/>
      <c r="G3176" s="21"/>
      <c r="H3176" s="22"/>
      <c r="I3176" s="22"/>
    </row>
    <row r="3177" spans="3:9" x14ac:dyDescent="0.2">
      <c r="C3177" s="21"/>
      <c r="D3177" s="21"/>
      <c r="E3177" s="21"/>
      <c r="F3177" s="21"/>
      <c r="G3177" s="21"/>
      <c r="H3177" s="22"/>
      <c r="I3177" s="22"/>
    </row>
    <row r="3178" spans="3:9" x14ac:dyDescent="0.2">
      <c r="C3178" s="21"/>
      <c r="D3178" s="21"/>
      <c r="E3178" s="21"/>
      <c r="F3178" s="21"/>
      <c r="G3178" s="21"/>
      <c r="H3178" s="22"/>
      <c r="I3178" s="22"/>
    </row>
    <row r="3179" spans="3:9" x14ac:dyDescent="0.2">
      <c r="C3179" s="21"/>
      <c r="D3179" s="21"/>
      <c r="E3179" s="21"/>
      <c r="F3179" s="21"/>
      <c r="G3179" s="21"/>
      <c r="H3179" s="22"/>
      <c r="I3179" s="22"/>
    </row>
    <row r="3180" spans="3:9" x14ac:dyDescent="0.2">
      <c r="C3180" s="21"/>
      <c r="D3180" s="21"/>
      <c r="E3180" s="21"/>
      <c r="F3180" s="21"/>
      <c r="G3180" s="21"/>
      <c r="H3180" s="22"/>
      <c r="I3180" s="22"/>
    </row>
    <row r="3181" spans="3:9" x14ac:dyDescent="0.2">
      <c r="C3181" s="21"/>
      <c r="D3181" s="21"/>
      <c r="E3181" s="21"/>
      <c r="F3181" s="21"/>
      <c r="G3181" s="21"/>
      <c r="H3181" s="22"/>
      <c r="I3181" s="22"/>
    </row>
    <row r="3182" spans="3:9" x14ac:dyDescent="0.2">
      <c r="C3182" s="21"/>
      <c r="D3182" s="21"/>
      <c r="E3182" s="21"/>
      <c r="F3182" s="21"/>
      <c r="G3182" s="21"/>
      <c r="H3182" s="22"/>
      <c r="I3182" s="22"/>
    </row>
    <row r="3183" spans="3:9" x14ac:dyDescent="0.2">
      <c r="C3183" s="21"/>
      <c r="D3183" s="21"/>
      <c r="E3183" s="21"/>
      <c r="F3183" s="21"/>
      <c r="G3183" s="21"/>
      <c r="H3183" s="22"/>
      <c r="I3183" s="22"/>
    </row>
    <row r="3184" spans="3:9" x14ac:dyDescent="0.2">
      <c r="C3184" s="21"/>
      <c r="D3184" s="21"/>
      <c r="E3184" s="21"/>
      <c r="F3184" s="21"/>
      <c r="G3184" s="21"/>
      <c r="H3184" s="22"/>
      <c r="I3184" s="22"/>
    </row>
    <row r="3185" spans="3:9" x14ac:dyDescent="0.2">
      <c r="C3185" s="21"/>
      <c r="D3185" s="21"/>
      <c r="E3185" s="21"/>
      <c r="F3185" s="21"/>
      <c r="G3185" s="21"/>
      <c r="H3185" s="22"/>
      <c r="I3185" s="22"/>
    </row>
    <row r="3186" spans="3:9" x14ac:dyDescent="0.2">
      <c r="C3186" s="21"/>
      <c r="D3186" s="21"/>
      <c r="E3186" s="21"/>
      <c r="F3186" s="21"/>
      <c r="G3186" s="21"/>
      <c r="H3186" s="22"/>
      <c r="I3186" s="22"/>
    </row>
    <row r="3187" spans="3:9" x14ac:dyDescent="0.2">
      <c r="C3187" s="21"/>
      <c r="D3187" s="21"/>
      <c r="E3187" s="21"/>
      <c r="F3187" s="21"/>
      <c r="G3187" s="21"/>
      <c r="H3187" s="22"/>
      <c r="I3187" s="22"/>
    </row>
    <row r="3188" spans="3:9" x14ac:dyDescent="0.2">
      <c r="C3188" s="21"/>
      <c r="D3188" s="21"/>
      <c r="E3188" s="21"/>
      <c r="F3188" s="21"/>
      <c r="G3188" s="21"/>
      <c r="H3188" s="22"/>
      <c r="I3188" s="22"/>
    </row>
    <row r="3189" spans="3:9" x14ac:dyDescent="0.2">
      <c r="C3189" s="21"/>
      <c r="D3189" s="21"/>
      <c r="E3189" s="21"/>
      <c r="F3189" s="21"/>
      <c r="G3189" s="21"/>
      <c r="H3189" s="22"/>
      <c r="I3189" s="22"/>
    </row>
    <row r="3190" spans="3:9" x14ac:dyDescent="0.2">
      <c r="C3190" s="21"/>
      <c r="D3190" s="21"/>
      <c r="E3190" s="21"/>
      <c r="F3190" s="21"/>
      <c r="G3190" s="21"/>
      <c r="H3190" s="22"/>
      <c r="I3190" s="22"/>
    </row>
    <row r="3191" spans="3:9" x14ac:dyDescent="0.2">
      <c r="C3191" s="21"/>
      <c r="D3191" s="21"/>
      <c r="E3191" s="21"/>
      <c r="F3191" s="21"/>
      <c r="G3191" s="21"/>
      <c r="H3191" s="22"/>
      <c r="I3191" s="22"/>
    </row>
    <row r="3192" spans="3:9" x14ac:dyDescent="0.2">
      <c r="C3192" s="21"/>
      <c r="D3192" s="21"/>
      <c r="E3192" s="21"/>
      <c r="F3192" s="21"/>
      <c r="G3192" s="21"/>
      <c r="H3192" s="22"/>
      <c r="I3192" s="22"/>
    </row>
    <row r="3193" spans="3:9" x14ac:dyDescent="0.2">
      <c r="C3193" s="21"/>
      <c r="D3193" s="21"/>
      <c r="E3193" s="21"/>
      <c r="F3193" s="21"/>
      <c r="G3193" s="21"/>
      <c r="H3193" s="22"/>
      <c r="I3193" s="22"/>
    </row>
    <row r="3194" spans="3:9" x14ac:dyDescent="0.2">
      <c r="C3194" s="21"/>
      <c r="D3194" s="21"/>
      <c r="E3194" s="21"/>
      <c r="F3194" s="21"/>
      <c r="G3194" s="21"/>
      <c r="H3194" s="22"/>
      <c r="I3194" s="22"/>
    </row>
    <row r="3195" spans="3:9" x14ac:dyDescent="0.2">
      <c r="C3195" s="21"/>
      <c r="D3195" s="21"/>
      <c r="E3195" s="21"/>
      <c r="F3195" s="21"/>
      <c r="G3195" s="21"/>
      <c r="H3195" s="22"/>
      <c r="I3195" s="22"/>
    </row>
    <row r="3196" spans="3:9" x14ac:dyDescent="0.2">
      <c r="C3196" s="21"/>
      <c r="D3196" s="21"/>
      <c r="E3196" s="21"/>
      <c r="F3196" s="21"/>
      <c r="G3196" s="21"/>
      <c r="H3196" s="22"/>
      <c r="I3196" s="22"/>
    </row>
    <row r="3197" spans="3:9" x14ac:dyDescent="0.2">
      <c r="C3197" s="21"/>
      <c r="D3197" s="21"/>
      <c r="E3197" s="21"/>
      <c r="F3197" s="21"/>
      <c r="G3197" s="21"/>
      <c r="H3197" s="22"/>
      <c r="I3197" s="22"/>
    </row>
    <row r="3198" spans="3:9" x14ac:dyDescent="0.2">
      <c r="C3198" s="21"/>
      <c r="D3198" s="21"/>
      <c r="E3198" s="21"/>
      <c r="F3198" s="21"/>
      <c r="G3198" s="21"/>
      <c r="H3198" s="22"/>
      <c r="I3198" s="22"/>
    </row>
    <row r="3199" spans="3:9" x14ac:dyDescent="0.2">
      <c r="C3199" s="21"/>
      <c r="D3199" s="21"/>
      <c r="E3199" s="21"/>
      <c r="F3199" s="21"/>
      <c r="G3199" s="21"/>
      <c r="H3199" s="22"/>
      <c r="I3199" s="22"/>
    </row>
    <row r="3200" spans="3:9" x14ac:dyDescent="0.2">
      <c r="C3200" s="21"/>
      <c r="D3200" s="21"/>
      <c r="E3200" s="21"/>
      <c r="F3200" s="21"/>
      <c r="G3200" s="21"/>
      <c r="H3200" s="22"/>
      <c r="I3200" s="22"/>
    </row>
    <row r="3201" spans="3:9" x14ac:dyDescent="0.2">
      <c r="C3201" s="21"/>
      <c r="D3201" s="21"/>
      <c r="E3201" s="21"/>
      <c r="F3201" s="21"/>
      <c r="G3201" s="21"/>
      <c r="H3201" s="22"/>
      <c r="I3201" s="22"/>
    </row>
    <row r="3202" spans="3:9" x14ac:dyDescent="0.2">
      <c r="C3202" s="21"/>
      <c r="D3202" s="21"/>
      <c r="E3202" s="21"/>
      <c r="F3202" s="21"/>
      <c r="G3202" s="21"/>
      <c r="H3202" s="22"/>
      <c r="I3202" s="22"/>
    </row>
    <row r="3203" spans="3:9" x14ac:dyDescent="0.2">
      <c r="C3203" s="21"/>
      <c r="D3203" s="21"/>
      <c r="E3203" s="21"/>
      <c r="F3203" s="21"/>
      <c r="G3203" s="21"/>
      <c r="H3203" s="22"/>
      <c r="I3203" s="22"/>
    </row>
    <row r="3204" spans="3:9" x14ac:dyDescent="0.2">
      <c r="C3204" s="21"/>
      <c r="D3204" s="21"/>
      <c r="E3204" s="21"/>
      <c r="F3204" s="21"/>
      <c r="G3204" s="21"/>
      <c r="H3204" s="22"/>
      <c r="I3204" s="22"/>
    </row>
    <row r="3205" spans="3:9" x14ac:dyDescent="0.2">
      <c r="C3205" s="21"/>
      <c r="D3205" s="21"/>
      <c r="E3205" s="21"/>
      <c r="F3205" s="21"/>
      <c r="G3205" s="21"/>
      <c r="H3205" s="22"/>
      <c r="I3205" s="22"/>
    </row>
    <row r="3206" spans="3:9" x14ac:dyDescent="0.2">
      <c r="C3206" s="21"/>
      <c r="D3206" s="21"/>
      <c r="E3206" s="21"/>
      <c r="F3206" s="21"/>
      <c r="G3206" s="21"/>
      <c r="H3206" s="22"/>
      <c r="I3206" s="22"/>
    </row>
    <row r="3207" spans="3:9" x14ac:dyDescent="0.2">
      <c r="C3207" s="21"/>
      <c r="D3207" s="21"/>
      <c r="E3207" s="21"/>
      <c r="F3207" s="21"/>
      <c r="G3207" s="21"/>
      <c r="H3207" s="22"/>
      <c r="I3207" s="22"/>
    </row>
    <row r="3208" spans="3:9" x14ac:dyDescent="0.2">
      <c r="C3208" s="21"/>
      <c r="D3208" s="21"/>
      <c r="E3208" s="21"/>
      <c r="F3208" s="21"/>
      <c r="G3208" s="21"/>
      <c r="H3208" s="22"/>
      <c r="I3208" s="22"/>
    </row>
    <row r="3209" spans="3:9" x14ac:dyDescent="0.2">
      <c r="C3209" s="21"/>
      <c r="D3209" s="21"/>
      <c r="E3209" s="21"/>
      <c r="F3209" s="21"/>
      <c r="G3209" s="21"/>
      <c r="H3209" s="22"/>
      <c r="I3209" s="22"/>
    </row>
    <row r="3210" spans="3:9" x14ac:dyDescent="0.2">
      <c r="C3210" s="21"/>
      <c r="D3210" s="21"/>
      <c r="E3210" s="21"/>
      <c r="F3210" s="21"/>
      <c r="G3210" s="21"/>
      <c r="H3210" s="22"/>
      <c r="I3210" s="22"/>
    </row>
    <row r="3211" spans="3:9" x14ac:dyDescent="0.2">
      <c r="C3211" s="21"/>
      <c r="D3211" s="21"/>
      <c r="E3211" s="21"/>
      <c r="F3211" s="21"/>
      <c r="G3211" s="21"/>
      <c r="H3211" s="22"/>
      <c r="I3211" s="22"/>
    </row>
    <row r="3212" spans="3:9" x14ac:dyDescent="0.2">
      <c r="C3212" s="21"/>
      <c r="D3212" s="21"/>
      <c r="E3212" s="21"/>
      <c r="F3212" s="21"/>
      <c r="G3212" s="21"/>
      <c r="H3212" s="22"/>
      <c r="I3212" s="22"/>
    </row>
    <row r="3213" spans="3:9" x14ac:dyDescent="0.2">
      <c r="C3213" s="21"/>
      <c r="D3213" s="21"/>
      <c r="E3213" s="21"/>
      <c r="F3213" s="21"/>
      <c r="G3213" s="21"/>
      <c r="H3213" s="22"/>
      <c r="I3213" s="22"/>
    </row>
    <row r="3214" spans="3:9" x14ac:dyDescent="0.2">
      <c r="C3214" s="21"/>
      <c r="D3214" s="21"/>
      <c r="E3214" s="21"/>
      <c r="F3214" s="21"/>
      <c r="G3214" s="21"/>
      <c r="H3214" s="22"/>
      <c r="I3214" s="22"/>
    </row>
    <row r="3215" spans="3:9" x14ac:dyDescent="0.2">
      <c r="C3215" s="21"/>
      <c r="D3215" s="21"/>
      <c r="E3215" s="21"/>
      <c r="F3215" s="21"/>
      <c r="G3215" s="21"/>
      <c r="H3215" s="22"/>
      <c r="I3215" s="22"/>
    </row>
    <row r="3216" spans="3:9" x14ac:dyDescent="0.2">
      <c r="C3216" s="21"/>
      <c r="D3216" s="21"/>
      <c r="E3216" s="21"/>
      <c r="F3216" s="21"/>
      <c r="G3216" s="21"/>
      <c r="H3216" s="22"/>
      <c r="I3216" s="22"/>
    </row>
    <row r="3217" spans="3:9" x14ac:dyDescent="0.2">
      <c r="C3217" s="21"/>
      <c r="D3217" s="21"/>
      <c r="E3217" s="21"/>
      <c r="F3217" s="21"/>
      <c r="G3217" s="21"/>
      <c r="H3217" s="22"/>
      <c r="I3217" s="22"/>
    </row>
    <row r="3218" spans="3:9" x14ac:dyDescent="0.2">
      <c r="C3218" s="21"/>
      <c r="D3218" s="21"/>
      <c r="E3218" s="21"/>
      <c r="F3218" s="21"/>
      <c r="G3218" s="21"/>
      <c r="H3218" s="22"/>
      <c r="I3218" s="22"/>
    </row>
    <row r="3219" spans="3:9" x14ac:dyDescent="0.2">
      <c r="C3219" s="21"/>
      <c r="D3219" s="21"/>
      <c r="E3219" s="21"/>
      <c r="F3219" s="21"/>
      <c r="G3219" s="21"/>
      <c r="H3219" s="22"/>
      <c r="I3219" s="22"/>
    </row>
    <row r="3220" spans="3:9" x14ac:dyDescent="0.2">
      <c r="C3220" s="21"/>
      <c r="D3220" s="21"/>
      <c r="E3220" s="21"/>
      <c r="F3220" s="21"/>
      <c r="G3220" s="21"/>
      <c r="H3220" s="22"/>
      <c r="I3220" s="22"/>
    </row>
    <row r="3221" spans="3:9" x14ac:dyDescent="0.2">
      <c r="C3221" s="21"/>
      <c r="D3221" s="21"/>
      <c r="E3221" s="21"/>
      <c r="F3221" s="21"/>
      <c r="G3221" s="21"/>
      <c r="H3221" s="22"/>
      <c r="I3221" s="22"/>
    </row>
    <row r="3222" spans="3:9" x14ac:dyDescent="0.2">
      <c r="C3222" s="21"/>
      <c r="D3222" s="21"/>
      <c r="E3222" s="21"/>
      <c r="F3222" s="21"/>
      <c r="G3222" s="21"/>
      <c r="H3222" s="22"/>
      <c r="I3222" s="22"/>
    </row>
    <row r="3223" spans="3:9" x14ac:dyDescent="0.2">
      <c r="C3223" s="21"/>
      <c r="D3223" s="21"/>
      <c r="E3223" s="21"/>
      <c r="F3223" s="21"/>
      <c r="G3223" s="21"/>
      <c r="H3223" s="22"/>
      <c r="I3223" s="22"/>
    </row>
    <row r="3224" spans="3:9" x14ac:dyDescent="0.2">
      <c r="C3224" s="21"/>
      <c r="D3224" s="21"/>
      <c r="E3224" s="21"/>
      <c r="F3224" s="21"/>
      <c r="G3224" s="21"/>
      <c r="H3224" s="22"/>
      <c r="I3224" s="22"/>
    </row>
    <row r="3225" spans="3:9" x14ac:dyDescent="0.2">
      <c r="C3225" s="21"/>
      <c r="D3225" s="21"/>
      <c r="E3225" s="21"/>
      <c r="F3225" s="21"/>
      <c r="G3225" s="21"/>
      <c r="H3225" s="22"/>
      <c r="I3225" s="22"/>
    </row>
    <row r="3226" spans="3:9" x14ac:dyDescent="0.2">
      <c r="C3226" s="21"/>
      <c r="D3226" s="21"/>
      <c r="E3226" s="21"/>
      <c r="F3226" s="21"/>
      <c r="G3226" s="21"/>
      <c r="H3226" s="22"/>
      <c r="I3226" s="22"/>
    </row>
    <row r="3227" spans="3:9" x14ac:dyDescent="0.2">
      <c r="C3227" s="21"/>
      <c r="D3227" s="21"/>
      <c r="E3227" s="21"/>
      <c r="F3227" s="21"/>
      <c r="G3227" s="21"/>
      <c r="H3227" s="22"/>
      <c r="I3227" s="22"/>
    </row>
    <row r="3228" spans="3:9" x14ac:dyDescent="0.2">
      <c r="C3228" s="21"/>
      <c r="D3228" s="21"/>
      <c r="E3228" s="21"/>
      <c r="F3228" s="21"/>
      <c r="G3228" s="21"/>
      <c r="H3228" s="22"/>
      <c r="I3228" s="22"/>
    </row>
    <row r="3229" spans="3:9" x14ac:dyDescent="0.2">
      <c r="C3229" s="21"/>
      <c r="D3229" s="21"/>
      <c r="E3229" s="21"/>
      <c r="F3229" s="21"/>
      <c r="G3229" s="21"/>
      <c r="H3229" s="22"/>
      <c r="I3229" s="22"/>
    </row>
    <row r="3230" spans="3:9" x14ac:dyDescent="0.2">
      <c r="C3230" s="21"/>
      <c r="D3230" s="21"/>
      <c r="E3230" s="21"/>
      <c r="F3230" s="21"/>
      <c r="G3230" s="21"/>
      <c r="H3230" s="22"/>
      <c r="I3230" s="22"/>
    </row>
    <row r="3231" spans="3:9" x14ac:dyDescent="0.2">
      <c r="C3231" s="21"/>
      <c r="D3231" s="21"/>
      <c r="E3231" s="21"/>
      <c r="F3231" s="21"/>
      <c r="G3231" s="21"/>
      <c r="H3231" s="22"/>
      <c r="I3231" s="22"/>
    </row>
    <row r="3232" spans="3:9" x14ac:dyDescent="0.2">
      <c r="C3232" s="21"/>
      <c r="D3232" s="21"/>
      <c r="E3232" s="21"/>
      <c r="F3232" s="21"/>
      <c r="G3232" s="21"/>
      <c r="H3232" s="22"/>
      <c r="I3232" s="22"/>
    </row>
    <row r="3233" spans="3:9" x14ac:dyDescent="0.2">
      <c r="C3233" s="21"/>
      <c r="D3233" s="21"/>
      <c r="E3233" s="21"/>
      <c r="F3233" s="21"/>
      <c r="G3233" s="21"/>
      <c r="H3233" s="22"/>
      <c r="I3233" s="22"/>
    </row>
    <row r="3234" spans="3:9" x14ac:dyDescent="0.2">
      <c r="C3234" s="21"/>
      <c r="D3234" s="21"/>
      <c r="E3234" s="21"/>
      <c r="F3234" s="21"/>
      <c r="G3234" s="21"/>
      <c r="H3234" s="22"/>
      <c r="I3234" s="22"/>
    </row>
    <row r="3235" spans="3:9" x14ac:dyDescent="0.2">
      <c r="C3235" s="21"/>
      <c r="D3235" s="21"/>
      <c r="E3235" s="21"/>
      <c r="F3235" s="21"/>
      <c r="G3235" s="21"/>
      <c r="H3235" s="22"/>
      <c r="I3235" s="22"/>
    </row>
    <row r="3236" spans="3:9" x14ac:dyDescent="0.2">
      <c r="C3236" s="21"/>
      <c r="D3236" s="21"/>
      <c r="E3236" s="21"/>
      <c r="F3236" s="21"/>
      <c r="G3236" s="21"/>
      <c r="H3236" s="22"/>
      <c r="I3236" s="22"/>
    </row>
    <row r="3237" spans="3:9" x14ac:dyDescent="0.2">
      <c r="C3237" s="21"/>
      <c r="D3237" s="21"/>
      <c r="E3237" s="21"/>
      <c r="F3237" s="21"/>
      <c r="G3237" s="21"/>
      <c r="H3237" s="22"/>
      <c r="I3237" s="22"/>
    </row>
    <row r="3238" spans="3:9" x14ac:dyDescent="0.2">
      <c r="C3238" s="21"/>
      <c r="D3238" s="21"/>
      <c r="E3238" s="21"/>
      <c r="F3238" s="21"/>
      <c r="G3238" s="21"/>
      <c r="H3238" s="22"/>
      <c r="I3238" s="22"/>
    </row>
    <row r="3239" spans="3:9" x14ac:dyDescent="0.2">
      <c r="C3239" s="21"/>
      <c r="D3239" s="21"/>
      <c r="E3239" s="21"/>
      <c r="F3239" s="21"/>
      <c r="G3239" s="21"/>
      <c r="H3239" s="22"/>
      <c r="I3239" s="22"/>
    </row>
    <row r="3240" spans="3:9" x14ac:dyDescent="0.2">
      <c r="C3240" s="21"/>
      <c r="D3240" s="21"/>
      <c r="E3240" s="21"/>
      <c r="F3240" s="21"/>
      <c r="G3240" s="21"/>
      <c r="H3240" s="22"/>
      <c r="I3240" s="22"/>
    </row>
    <row r="3241" spans="3:9" x14ac:dyDescent="0.2">
      <c r="C3241" s="21"/>
      <c r="D3241" s="21"/>
      <c r="E3241" s="21"/>
      <c r="F3241" s="21"/>
      <c r="G3241" s="21"/>
      <c r="H3241" s="22"/>
      <c r="I3241" s="22"/>
    </row>
    <row r="3242" spans="3:9" x14ac:dyDescent="0.2">
      <c r="C3242" s="21"/>
      <c r="D3242" s="21"/>
      <c r="E3242" s="21"/>
      <c r="F3242" s="21"/>
      <c r="G3242" s="21"/>
      <c r="H3242" s="22"/>
      <c r="I3242" s="22"/>
    </row>
    <row r="3243" spans="3:9" x14ac:dyDescent="0.2">
      <c r="C3243" s="21"/>
      <c r="D3243" s="21"/>
      <c r="E3243" s="21"/>
      <c r="F3243" s="21"/>
      <c r="G3243" s="21"/>
      <c r="H3243" s="22"/>
      <c r="I3243" s="22"/>
    </row>
    <row r="3244" spans="3:9" x14ac:dyDescent="0.2">
      <c r="C3244" s="21"/>
      <c r="D3244" s="21"/>
      <c r="E3244" s="21"/>
      <c r="F3244" s="21"/>
      <c r="G3244" s="21"/>
      <c r="H3244" s="22"/>
      <c r="I3244" s="22"/>
    </row>
    <row r="3245" spans="3:9" x14ac:dyDescent="0.2">
      <c r="C3245" s="21"/>
      <c r="D3245" s="21"/>
      <c r="E3245" s="21"/>
      <c r="F3245" s="21"/>
      <c r="G3245" s="21"/>
      <c r="H3245" s="22"/>
      <c r="I3245" s="22"/>
    </row>
    <row r="3246" spans="3:9" x14ac:dyDescent="0.2">
      <c r="C3246" s="21"/>
      <c r="D3246" s="21"/>
      <c r="E3246" s="21"/>
      <c r="F3246" s="21"/>
      <c r="G3246" s="21"/>
      <c r="H3246" s="22"/>
      <c r="I3246" s="22"/>
    </row>
    <row r="3247" spans="3:9" x14ac:dyDescent="0.2">
      <c r="C3247" s="21"/>
      <c r="D3247" s="21"/>
      <c r="E3247" s="21"/>
      <c r="F3247" s="21"/>
      <c r="G3247" s="21"/>
      <c r="H3247" s="22"/>
      <c r="I3247" s="22"/>
    </row>
    <row r="3248" spans="3:9" x14ac:dyDescent="0.2">
      <c r="C3248" s="21"/>
      <c r="D3248" s="21"/>
      <c r="E3248" s="21"/>
      <c r="F3248" s="21"/>
      <c r="G3248" s="21"/>
      <c r="H3248" s="22"/>
      <c r="I3248" s="22"/>
    </row>
    <row r="3249" spans="3:9" x14ac:dyDescent="0.2">
      <c r="C3249" s="21"/>
      <c r="D3249" s="21"/>
      <c r="E3249" s="21"/>
      <c r="F3249" s="21"/>
      <c r="G3249" s="21"/>
      <c r="H3249" s="22"/>
      <c r="I3249" s="22"/>
    </row>
    <row r="3250" spans="3:9" x14ac:dyDescent="0.2">
      <c r="C3250" s="21"/>
      <c r="D3250" s="21"/>
      <c r="E3250" s="21"/>
      <c r="F3250" s="21"/>
      <c r="G3250" s="21"/>
      <c r="H3250" s="22"/>
      <c r="I3250" s="22"/>
    </row>
    <row r="3251" spans="3:9" x14ac:dyDescent="0.2">
      <c r="C3251" s="21"/>
      <c r="D3251" s="21"/>
      <c r="E3251" s="21"/>
      <c r="F3251" s="21"/>
      <c r="G3251" s="21"/>
      <c r="H3251" s="22"/>
      <c r="I3251" s="22"/>
    </row>
    <row r="3252" spans="3:9" x14ac:dyDescent="0.2">
      <c r="C3252" s="21"/>
      <c r="D3252" s="21"/>
      <c r="E3252" s="21"/>
      <c r="F3252" s="21"/>
      <c r="G3252" s="21"/>
      <c r="H3252" s="22"/>
      <c r="I3252" s="22"/>
    </row>
    <row r="3253" spans="3:9" x14ac:dyDescent="0.2">
      <c r="C3253" s="21"/>
      <c r="D3253" s="21"/>
      <c r="E3253" s="21"/>
      <c r="F3253" s="21"/>
      <c r="G3253" s="21"/>
      <c r="H3253" s="22"/>
      <c r="I3253" s="22"/>
    </row>
    <row r="3254" spans="3:9" x14ac:dyDescent="0.2">
      <c r="C3254" s="21"/>
      <c r="D3254" s="21"/>
      <c r="E3254" s="21"/>
      <c r="F3254" s="21"/>
      <c r="G3254" s="21"/>
      <c r="H3254" s="22"/>
      <c r="I3254" s="22"/>
    </row>
    <row r="3255" spans="3:9" x14ac:dyDescent="0.2">
      <c r="C3255" s="21"/>
      <c r="D3255" s="21"/>
      <c r="E3255" s="21"/>
      <c r="F3255" s="21"/>
      <c r="G3255" s="21"/>
      <c r="H3255" s="22"/>
      <c r="I3255" s="22"/>
    </row>
    <row r="3256" spans="3:9" x14ac:dyDescent="0.2">
      <c r="C3256" s="21"/>
      <c r="D3256" s="21"/>
      <c r="E3256" s="21"/>
      <c r="F3256" s="21"/>
      <c r="G3256" s="21"/>
      <c r="H3256" s="22"/>
      <c r="I3256" s="22"/>
    </row>
    <row r="3257" spans="3:9" x14ac:dyDescent="0.2">
      <c r="C3257" s="21"/>
      <c r="D3257" s="21"/>
      <c r="E3257" s="21"/>
      <c r="F3257" s="21"/>
      <c r="G3257" s="21"/>
      <c r="H3257" s="22"/>
      <c r="I3257" s="22"/>
    </row>
    <row r="3258" spans="3:9" x14ac:dyDescent="0.2">
      <c r="C3258" s="21"/>
      <c r="D3258" s="21"/>
      <c r="E3258" s="21"/>
      <c r="F3258" s="21"/>
      <c r="G3258" s="21"/>
      <c r="H3258" s="22"/>
      <c r="I3258" s="22"/>
    </row>
    <row r="3259" spans="3:9" x14ac:dyDescent="0.2">
      <c r="C3259" s="21"/>
      <c r="D3259" s="21"/>
      <c r="E3259" s="21"/>
      <c r="F3259" s="21"/>
      <c r="G3259" s="21"/>
      <c r="H3259" s="22"/>
      <c r="I3259" s="22"/>
    </row>
    <row r="3260" spans="3:9" x14ac:dyDescent="0.2">
      <c r="C3260" s="21"/>
      <c r="D3260" s="21"/>
      <c r="E3260" s="21"/>
      <c r="F3260" s="21"/>
      <c r="G3260" s="21"/>
      <c r="H3260" s="22"/>
      <c r="I3260" s="22"/>
    </row>
    <row r="3261" spans="3:9" x14ac:dyDescent="0.2">
      <c r="C3261" s="21"/>
      <c r="D3261" s="21"/>
      <c r="E3261" s="21"/>
      <c r="F3261" s="21"/>
      <c r="G3261" s="21"/>
      <c r="H3261" s="22"/>
      <c r="I3261" s="22"/>
    </row>
    <row r="3262" spans="3:9" x14ac:dyDescent="0.2">
      <c r="C3262" s="21"/>
      <c r="D3262" s="21"/>
      <c r="E3262" s="21"/>
      <c r="F3262" s="21"/>
      <c r="G3262" s="21"/>
      <c r="H3262" s="22"/>
      <c r="I3262" s="22"/>
    </row>
    <row r="3263" spans="3:9" x14ac:dyDescent="0.2">
      <c r="C3263" s="21"/>
      <c r="D3263" s="21"/>
      <c r="E3263" s="21"/>
      <c r="F3263" s="21"/>
      <c r="G3263" s="21"/>
      <c r="H3263" s="22"/>
      <c r="I3263" s="22"/>
    </row>
    <row r="3264" spans="3:9" x14ac:dyDescent="0.2">
      <c r="C3264" s="21"/>
      <c r="D3264" s="21"/>
      <c r="E3264" s="21"/>
      <c r="F3264" s="21"/>
      <c r="G3264" s="21"/>
      <c r="H3264" s="22"/>
      <c r="I3264" s="22"/>
    </row>
    <row r="3265" spans="3:9" x14ac:dyDescent="0.2">
      <c r="C3265" s="21"/>
      <c r="D3265" s="21"/>
      <c r="E3265" s="21"/>
      <c r="F3265" s="21"/>
      <c r="G3265" s="21"/>
      <c r="H3265" s="22"/>
      <c r="I3265" s="22"/>
    </row>
    <row r="3266" spans="3:9" x14ac:dyDescent="0.2">
      <c r="C3266" s="21"/>
      <c r="D3266" s="21"/>
      <c r="E3266" s="21"/>
      <c r="F3266" s="21"/>
      <c r="G3266" s="21"/>
      <c r="H3266" s="22"/>
      <c r="I3266" s="22"/>
    </row>
    <row r="3267" spans="3:9" x14ac:dyDescent="0.2">
      <c r="C3267" s="21"/>
      <c r="D3267" s="21"/>
      <c r="E3267" s="21"/>
      <c r="F3267" s="21"/>
      <c r="G3267" s="21"/>
      <c r="H3267" s="22"/>
      <c r="I3267" s="22"/>
    </row>
    <row r="3268" spans="3:9" x14ac:dyDescent="0.2">
      <c r="C3268" s="21"/>
      <c r="D3268" s="21"/>
      <c r="E3268" s="21"/>
      <c r="F3268" s="21"/>
      <c r="G3268" s="21"/>
      <c r="H3268" s="22"/>
      <c r="I3268" s="22"/>
    </row>
    <row r="3269" spans="3:9" x14ac:dyDescent="0.2">
      <c r="C3269" s="21"/>
      <c r="D3269" s="21"/>
      <c r="E3269" s="21"/>
      <c r="F3269" s="21"/>
      <c r="G3269" s="21"/>
      <c r="H3269" s="22"/>
      <c r="I3269" s="22"/>
    </row>
    <row r="3270" spans="3:9" x14ac:dyDescent="0.2">
      <c r="C3270" s="21"/>
      <c r="D3270" s="21"/>
      <c r="E3270" s="21"/>
      <c r="F3270" s="21"/>
      <c r="G3270" s="21"/>
      <c r="H3270" s="22"/>
      <c r="I3270" s="22"/>
    </row>
    <row r="3271" spans="3:9" x14ac:dyDescent="0.2">
      <c r="C3271" s="21"/>
      <c r="D3271" s="21"/>
      <c r="E3271" s="21"/>
      <c r="F3271" s="21"/>
      <c r="G3271" s="21"/>
      <c r="H3271" s="22"/>
      <c r="I3271" s="22"/>
    </row>
    <row r="3272" spans="3:9" x14ac:dyDescent="0.2">
      <c r="C3272" s="21"/>
      <c r="D3272" s="21"/>
      <c r="E3272" s="21"/>
      <c r="F3272" s="21"/>
      <c r="G3272" s="21"/>
      <c r="H3272" s="22"/>
      <c r="I3272" s="22"/>
    </row>
    <row r="3273" spans="3:9" x14ac:dyDescent="0.2">
      <c r="C3273" s="21"/>
      <c r="D3273" s="21"/>
      <c r="E3273" s="21"/>
      <c r="F3273" s="21"/>
      <c r="G3273" s="21"/>
      <c r="H3273" s="22"/>
      <c r="I3273" s="22"/>
    </row>
    <row r="3274" spans="3:9" x14ac:dyDescent="0.2">
      <c r="C3274" s="21"/>
      <c r="D3274" s="21"/>
      <c r="E3274" s="21"/>
      <c r="F3274" s="21"/>
      <c r="G3274" s="21"/>
      <c r="H3274" s="22"/>
      <c r="I3274" s="22"/>
    </row>
    <row r="3275" spans="3:9" x14ac:dyDescent="0.2">
      <c r="C3275" s="21"/>
      <c r="D3275" s="21"/>
      <c r="E3275" s="21"/>
      <c r="F3275" s="21"/>
      <c r="G3275" s="21"/>
      <c r="H3275" s="22"/>
      <c r="I3275" s="22"/>
    </row>
    <row r="3276" spans="3:9" x14ac:dyDescent="0.2">
      <c r="C3276" s="21"/>
      <c r="D3276" s="21"/>
      <c r="E3276" s="21"/>
      <c r="F3276" s="21"/>
      <c r="G3276" s="21"/>
      <c r="H3276" s="22"/>
      <c r="I3276" s="22"/>
    </row>
    <row r="3277" spans="3:9" x14ac:dyDescent="0.2">
      <c r="C3277" s="21"/>
      <c r="D3277" s="21"/>
      <c r="E3277" s="21"/>
      <c r="F3277" s="21"/>
      <c r="G3277" s="21"/>
      <c r="H3277" s="22"/>
      <c r="I3277" s="22"/>
    </row>
    <row r="3278" spans="3:9" x14ac:dyDescent="0.2">
      <c r="C3278" s="21"/>
      <c r="D3278" s="21"/>
      <c r="E3278" s="21"/>
      <c r="F3278" s="21"/>
      <c r="G3278" s="21"/>
      <c r="H3278" s="22"/>
      <c r="I3278" s="22"/>
    </row>
    <row r="3279" spans="3:9" x14ac:dyDescent="0.2">
      <c r="C3279" s="21"/>
      <c r="D3279" s="21"/>
      <c r="E3279" s="21"/>
      <c r="F3279" s="21"/>
      <c r="G3279" s="21"/>
      <c r="H3279" s="22"/>
      <c r="I3279" s="22"/>
    </row>
    <row r="3280" spans="3:9" x14ac:dyDescent="0.2">
      <c r="C3280" s="21"/>
      <c r="D3280" s="21"/>
      <c r="E3280" s="21"/>
      <c r="F3280" s="21"/>
      <c r="G3280" s="21"/>
      <c r="H3280" s="22"/>
      <c r="I3280" s="22"/>
    </row>
    <row r="3281" spans="3:9" x14ac:dyDescent="0.2">
      <c r="C3281" s="21"/>
      <c r="D3281" s="21"/>
      <c r="E3281" s="21"/>
      <c r="F3281" s="21"/>
      <c r="G3281" s="21"/>
      <c r="H3281" s="22"/>
      <c r="I3281" s="22"/>
    </row>
    <row r="3282" spans="3:9" x14ac:dyDescent="0.2">
      <c r="C3282" s="21"/>
      <c r="D3282" s="21"/>
      <c r="E3282" s="21"/>
      <c r="F3282" s="21"/>
      <c r="G3282" s="21"/>
      <c r="H3282" s="22"/>
      <c r="I3282" s="22"/>
    </row>
    <row r="3283" spans="3:9" x14ac:dyDescent="0.2">
      <c r="C3283" s="21"/>
      <c r="D3283" s="21"/>
      <c r="E3283" s="21"/>
      <c r="F3283" s="21"/>
      <c r="G3283" s="21"/>
      <c r="H3283" s="22"/>
      <c r="I3283" s="22"/>
    </row>
    <row r="3284" spans="3:9" x14ac:dyDescent="0.2">
      <c r="C3284" s="21"/>
      <c r="D3284" s="21"/>
      <c r="E3284" s="21"/>
      <c r="F3284" s="21"/>
      <c r="G3284" s="21"/>
      <c r="H3284" s="22"/>
      <c r="I3284" s="22"/>
    </row>
    <row r="3285" spans="3:9" x14ac:dyDescent="0.2">
      <c r="C3285" s="21"/>
      <c r="D3285" s="21"/>
      <c r="E3285" s="21"/>
      <c r="F3285" s="21"/>
      <c r="G3285" s="21"/>
      <c r="H3285" s="22"/>
      <c r="I3285" s="22"/>
    </row>
    <row r="3286" spans="3:9" x14ac:dyDescent="0.2">
      <c r="C3286" s="21"/>
      <c r="D3286" s="21"/>
      <c r="E3286" s="21"/>
      <c r="F3286" s="21"/>
      <c r="G3286" s="21"/>
      <c r="H3286" s="22"/>
      <c r="I3286" s="22"/>
    </row>
    <row r="3287" spans="3:9" x14ac:dyDescent="0.2">
      <c r="C3287" s="21"/>
      <c r="D3287" s="21"/>
      <c r="E3287" s="21"/>
      <c r="F3287" s="21"/>
      <c r="G3287" s="21"/>
      <c r="H3287" s="22"/>
      <c r="I3287" s="22"/>
    </row>
    <row r="3288" spans="3:9" x14ac:dyDescent="0.2">
      <c r="C3288" s="21"/>
      <c r="D3288" s="21"/>
      <c r="E3288" s="21"/>
      <c r="F3288" s="21"/>
      <c r="G3288" s="21"/>
      <c r="H3288" s="22"/>
      <c r="I3288" s="22"/>
    </row>
    <row r="3289" spans="3:9" x14ac:dyDescent="0.2">
      <c r="C3289" s="21"/>
      <c r="D3289" s="21"/>
      <c r="E3289" s="21"/>
      <c r="F3289" s="21"/>
      <c r="G3289" s="21"/>
      <c r="H3289" s="22"/>
      <c r="I3289" s="22"/>
    </row>
    <row r="3290" spans="3:9" x14ac:dyDescent="0.2">
      <c r="C3290" s="21"/>
      <c r="D3290" s="21"/>
      <c r="E3290" s="21"/>
      <c r="F3290" s="21"/>
      <c r="G3290" s="21"/>
      <c r="H3290" s="22"/>
      <c r="I3290" s="22"/>
    </row>
    <row r="3291" spans="3:9" x14ac:dyDescent="0.2">
      <c r="C3291" s="21"/>
      <c r="D3291" s="21"/>
      <c r="E3291" s="21"/>
      <c r="F3291" s="21"/>
      <c r="G3291" s="21"/>
      <c r="H3291" s="22"/>
      <c r="I3291" s="22"/>
    </row>
    <row r="3292" spans="3:9" x14ac:dyDescent="0.2">
      <c r="C3292" s="21"/>
      <c r="D3292" s="21"/>
      <c r="E3292" s="21"/>
      <c r="F3292" s="21"/>
      <c r="G3292" s="21"/>
      <c r="H3292" s="22"/>
      <c r="I3292" s="22"/>
    </row>
    <row r="3293" spans="3:9" x14ac:dyDescent="0.2">
      <c r="C3293" s="21"/>
      <c r="D3293" s="21"/>
      <c r="E3293" s="21"/>
      <c r="F3293" s="21"/>
      <c r="G3293" s="21"/>
      <c r="H3293" s="22"/>
      <c r="I3293" s="22"/>
    </row>
    <row r="3294" spans="3:9" x14ac:dyDescent="0.2">
      <c r="C3294" s="21"/>
      <c r="D3294" s="21"/>
      <c r="E3294" s="21"/>
      <c r="F3294" s="21"/>
      <c r="G3294" s="21"/>
      <c r="H3294" s="22"/>
      <c r="I3294" s="22"/>
    </row>
    <row r="3295" spans="3:9" x14ac:dyDescent="0.2">
      <c r="C3295" s="21"/>
      <c r="D3295" s="21"/>
      <c r="E3295" s="21"/>
      <c r="F3295" s="21"/>
      <c r="G3295" s="21"/>
      <c r="H3295" s="22"/>
      <c r="I3295" s="22"/>
    </row>
    <row r="3296" spans="3:9" x14ac:dyDescent="0.2">
      <c r="C3296" s="21"/>
      <c r="D3296" s="21"/>
      <c r="E3296" s="21"/>
      <c r="F3296" s="21"/>
      <c r="G3296" s="21"/>
      <c r="H3296" s="22"/>
      <c r="I3296" s="22"/>
    </row>
    <row r="3297" spans="3:9" x14ac:dyDescent="0.2">
      <c r="C3297" s="21"/>
      <c r="D3297" s="21"/>
      <c r="E3297" s="21"/>
      <c r="F3297" s="21"/>
      <c r="G3297" s="21"/>
      <c r="H3297" s="22"/>
      <c r="I3297" s="22"/>
    </row>
    <row r="3298" spans="3:9" x14ac:dyDescent="0.2">
      <c r="C3298" s="21"/>
      <c r="D3298" s="21"/>
      <c r="E3298" s="21"/>
      <c r="F3298" s="21"/>
      <c r="G3298" s="21"/>
      <c r="H3298" s="22"/>
      <c r="I3298" s="22"/>
    </row>
    <row r="3299" spans="3:9" x14ac:dyDescent="0.2">
      <c r="C3299" s="21"/>
      <c r="D3299" s="21"/>
      <c r="E3299" s="21"/>
      <c r="F3299" s="21"/>
      <c r="G3299" s="21"/>
      <c r="H3299" s="22"/>
      <c r="I3299" s="22"/>
    </row>
    <row r="3300" spans="3:9" x14ac:dyDescent="0.2">
      <c r="C3300" s="21"/>
      <c r="D3300" s="21"/>
      <c r="E3300" s="21"/>
      <c r="F3300" s="21"/>
      <c r="G3300" s="21"/>
      <c r="H3300" s="22"/>
      <c r="I3300" s="22"/>
    </row>
    <row r="3301" spans="3:9" x14ac:dyDescent="0.2">
      <c r="C3301" s="21"/>
      <c r="D3301" s="21"/>
      <c r="E3301" s="21"/>
      <c r="F3301" s="21"/>
      <c r="G3301" s="21"/>
      <c r="H3301" s="22"/>
      <c r="I3301" s="22"/>
    </row>
    <row r="3302" spans="3:9" x14ac:dyDescent="0.2">
      <c r="C3302" s="21"/>
      <c r="D3302" s="21"/>
      <c r="E3302" s="21"/>
      <c r="F3302" s="21"/>
      <c r="G3302" s="21"/>
      <c r="H3302" s="22"/>
      <c r="I3302" s="22"/>
    </row>
    <row r="3303" spans="3:9" x14ac:dyDescent="0.2">
      <c r="C3303" s="21"/>
      <c r="D3303" s="21"/>
      <c r="E3303" s="21"/>
      <c r="F3303" s="21"/>
      <c r="G3303" s="21"/>
      <c r="H3303" s="22"/>
      <c r="I3303" s="22"/>
    </row>
    <row r="3304" spans="3:9" x14ac:dyDescent="0.2">
      <c r="C3304" s="21"/>
      <c r="D3304" s="21"/>
      <c r="E3304" s="21"/>
      <c r="F3304" s="21"/>
      <c r="G3304" s="21"/>
      <c r="H3304" s="22"/>
      <c r="I3304" s="22"/>
    </row>
    <row r="3305" spans="3:9" x14ac:dyDescent="0.2">
      <c r="C3305" s="21"/>
      <c r="D3305" s="21"/>
      <c r="E3305" s="21"/>
      <c r="F3305" s="21"/>
      <c r="G3305" s="21"/>
      <c r="H3305" s="22"/>
      <c r="I3305" s="22"/>
    </row>
    <row r="3306" spans="3:9" x14ac:dyDescent="0.2">
      <c r="C3306" s="21"/>
      <c r="D3306" s="21"/>
      <c r="E3306" s="21"/>
      <c r="F3306" s="21"/>
      <c r="G3306" s="21"/>
      <c r="H3306" s="22"/>
      <c r="I3306" s="22"/>
    </row>
    <row r="3307" spans="3:9" x14ac:dyDescent="0.2">
      <c r="C3307" s="21"/>
      <c r="D3307" s="21"/>
      <c r="E3307" s="21"/>
      <c r="F3307" s="21"/>
      <c r="G3307" s="21"/>
      <c r="H3307" s="22"/>
      <c r="I3307" s="22"/>
    </row>
    <row r="3308" spans="3:9" x14ac:dyDescent="0.2">
      <c r="C3308" s="21"/>
      <c r="D3308" s="21"/>
      <c r="E3308" s="21"/>
      <c r="F3308" s="21"/>
      <c r="G3308" s="21"/>
      <c r="H3308" s="22"/>
      <c r="I3308" s="22"/>
    </row>
    <row r="3309" spans="3:9" x14ac:dyDescent="0.2">
      <c r="C3309" s="21"/>
      <c r="D3309" s="21"/>
      <c r="E3309" s="21"/>
      <c r="F3309" s="21"/>
      <c r="G3309" s="21"/>
      <c r="H3309" s="22"/>
      <c r="I3309" s="22"/>
    </row>
    <row r="3310" spans="3:9" x14ac:dyDescent="0.2">
      <c r="C3310" s="21"/>
      <c r="D3310" s="21"/>
      <c r="E3310" s="21"/>
      <c r="F3310" s="21"/>
      <c r="G3310" s="21"/>
      <c r="H3310" s="22"/>
      <c r="I3310" s="22"/>
    </row>
    <row r="3311" spans="3:9" x14ac:dyDescent="0.2">
      <c r="C3311" s="21"/>
      <c r="D3311" s="21"/>
      <c r="E3311" s="21"/>
      <c r="F3311" s="21"/>
      <c r="G3311" s="21"/>
      <c r="H3311" s="22"/>
      <c r="I3311" s="22"/>
    </row>
    <row r="3312" spans="3:9" x14ac:dyDescent="0.2">
      <c r="C3312" s="21"/>
      <c r="D3312" s="21"/>
      <c r="E3312" s="21"/>
      <c r="F3312" s="21"/>
      <c r="G3312" s="21"/>
      <c r="H3312" s="22"/>
      <c r="I3312" s="22"/>
    </row>
    <row r="3313" spans="3:9" x14ac:dyDescent="0.2">
      <c r="C3313" s="21"/>
      <c r="D3313" s="21"/>
      <c r="E3313" s="21"/>
      <c r="F3313" s="21"/>
      <c r="G3313" s="21"/>
      <c r="H3313" s="22"/>
      <c r="I3313" s="22"/>
    </row>
    <row r="3314" spans="3:9" x14ac:dyDescent="0.2">
      <c r="C3314" s="21"/>
      <c r="D3314" s="21"/>
      <c r="E3314" s="21"/>
      <c r="F3314" s="21"/>
      <c r="G3314" s="21"/>
      <c r="H3314" s="22"/>
      <c r="I3314" s="22"/>
    </row>
    <row r="3315" spans="3:9" x14ac:dyDescent="0.2">
      <c r="C3315" s="21"/>
      <c r="D3315" s="21"/>
      <c r="E3315" s="21"/>
      <c r="F3315" s="21"/>
      <c r="G3315" s="21"/>
      <c r="H3315" s="22"/>
      <c r="I3315" s="22"/>
    </row>
    <row r="3316" spans="3:9" x14ac:dyDescent="0.2">
      <c r="C3316" s="21"/>
      <c r="D3316" s="21"/>
      <c r="E3316" s="21"/>
      <c r="F3316" s="21"/>
      <c r="G3316" s="21"/>
      <c r="H3316" s="22"/>
      <c r="I3316" s="22"/>
    </row>
    <row r="3317" spans="3:9" x14ac:dyDescent="0.2">
      <c r="C3317" s="21"/>
      <c r="D3317" s="21"/>
      <c r="E3317" s="21"/>
      <c r="F3317" s="21"/>
      <c r="G3317" s="21"/>
      <c r="H3317" s="22"/>
      <c r="I3317" s="22"/>
    </row>
    <row r="3318" spans="3:9" x14ac:dyDescent="0.2">
      <c r="C3318" s="21"/>
      <c r="D3318" s="21"/>
      <c r="E3318" s="21"/>
      <c r="F3318" s="21"/>
      <c r="G3318" s="21"/>
      <c r="H3318" s="22"/>
      <c r="I3318" s="22"/>
    </row>
    <row r="3319" spans="3:9" x14ac:dyDescent="0.2">
      <c r="C3319" s="21"/>
      <c r="D3319" s="21"/>
      <c r="E3319" s="21"/>
      <c r="F3319" s="21"/>
      <c r="G3319" s="21"/>
      <c r="H3319" s="22"/>
      <c r="I3319" s="22"/>
    </row>
    <row r="3320" spans="3:9" x14ac:dyDescent="0.2">
      <c r="C3320" s="21"/>
      <c r="D3320" s="21"/>
      <c r="E3320" s="21"/>
      <c r="F3320" s="21"/>
      <c r="G3320" s="21"/>
      <c r="H3320" s="22"/>
      <c r="I3320" s="22"/>
    </row>
    <row r="3321" spans="3:9" x14ac:dyDescent="0.2">
      <c r="C3321" s="21"/>
      <c r="D3321" s="21"/>
      <c r="E3321" s="21"/>
      <c r="F3321" s="21"/>
      <c r="G3321" s="21"/>
      <c r="H3321" s="22"/>
      <c r="I3321" s="22"/>
    </row>
    <row r="3322" spans="3:9" x14ac:dyDescent="0.2">
      <c r="C3322" s="21"/>
      <c r="D3322" s="21"/>
      <c r="E3322" s="21"/>
      <c r="F3322" s="21"/>
      <c r="G3322" s="21"/>
      <c r="H3322" s="22"/>
      <c r="I3322" s="22"/>
    </row>
    <row r="3323" spans="3:9" x14ac:dyDescent="0.2">
      <c r="C3323" s="21"/>
      <c r="D3323" s="21"/>
      <c r="E3323" s="21"/>
      <c r="F3323" s="21"/>
      <c r="G3323" s="21"/>
      <c r="H3323" s="22"/>
      <c r="I3323" s="22"/>
    </row>
    <row r="3324" spans="3:9" x14ac:dyDescent="0.2">
      <c r="C3324" s="21"/>
      <c r="D3324" s="21"/>
      <c r="E3324" s="21"/>
      <c r="F3324" s="21"/>
      <c r="G3324" s="21"/>
      <c r="H3324" s="22"/>
      <c r="I3324" s="22"/>
    </row>
    <row r="3325" spans="3:9" x14ac:dyDescent="0.2">
      <c r="C3325" s="21"/>
      <c r="D3325" s="21"/>
      <c r="E3325" s="21"/>
      <c r="F3325" s="21"/>
      <c r="G3325" s="21"/>
      <c r="H3325" s="22"/>
      <c r="I3325" s="22"/>
    </row>
    <row r="3326" spans="3:9" x14ac:dyDescent="0.2">
      <c r="C3326" s="21"/>
      <c r="D3326" s="21"/>
      <c r="E3326" s="21"/>
      <c r="F3326" s="21"/>
      <c r="G3326" s="21"/>
      <c r="H3326" s="22"/>
      <c r="I3326" s="22"/>
    </row>
    <row r="3327" spans="3:9" x14ac:dyDescent="0.2">
      <c r="C3327" s="21"/>
      <c r="D3327" s="21"/>
      <c r="E3327" s="21"/>
      <c r="F3327" s="21"/>
      <c r="G3327" s="21"/>
      <c r="H3327" s="22"/>
      <c r="I3327" s="22"/>
    </row>
    <row r="3328" spans="3:9" x14ac:dyDescent="0.2">
      <c r="C3328" s="21"/>
      <c r="D3328" s="21"/>
      <c r="E3328" s="21"/>
      <c r="F3328" s="21"/>
      <c r="G3328" s="21"/>
      <c r="H3328" s="22"/>
      <c r="I3328" s="22"/>
    </row>
    <row r="3329" spans="3:9" x14ac:dyDescent="0.2">
      <c r="C3329" s="21"/>
      <c r="D3329" s="21"/>
      <c r="E3329" s="21"/>
      <c r="F3329" s="21"/>
      <c r="G3329" s="21"/>
      <c r="H3329" s="22"/>
      <c r="I3329" s="22"/>
    </row>
    <row r="3330" spans="3:9" x14ac:dyDescent="0.2">
      <c r="C3330" s="21"/>
      <c r="D3330" s="21"/>
      <c r="E3330" s="21"/>
      <c r="F3330" s="21"/>
      <c r="G3330" s="21"/>
      <c r="H3330" s="22"/>
      <c r="I3330" s="22"/>
    </row>
    <row r="3331" spans="3:9" x14ac:dyDescent="0.2">
      <c r="C3331" s="21"/>
      <c r="D3331" s="21"/>
      <c r="E3331" s="21"/>
      <c r="F3331" s="21"/>
      <c r="G3331" s="21"/>
      <c r="H3331" s="22"/>
      <c r="I3331" s="22"/>
    </row>
    <row r="3332" spans="3:9" x14ac:dyDescent="0.2">
      <c r="C3332" s="21"/>
      <c r="D3332" s="21"/>
      <c r="E3332" s="21"/>
      <c r="F3332" s="21"/>
      <c r="G3332" s="21"/>
      <c r="H3332" s="22"/>
      <c r="I3332" s="22"/>
    </row>
    <row r="3333" spans="3:9" x14ac:dyDescent="0.2">
      <c r="C3333" s="21"/>
      <c r="D3333" s="21"/>
      <c r="E3333" s="21"/>
      <c r="F3333" s="21"/>
      <c r="G3333" s="21"/>
      <c r="H3333" s="22"/>
      <c r="I3333" s="22"/>
    </row>
    <row r="3334" spans="3:9" x14ac:dyDescent="0.2">
      <c r="C3334" s="21"/>
      <c r="D3334" s="21"/>
      <c r="E3334" s="21"/>
      <c r="F3334" s="21"/>
      <c r="G3334" s="21"/>
      <c r="H3334" s="22"/>
      <c r="I3334" s="22"/>
    </row>
    <row r="3335" spans="3:9" x14ac:dyDescent="0.2">
      <c r="C3335" s="21"/>
      <c r="D3335" s="21"/>
      <c r="E3335" s="21"/>
      <c r="F3335" s="21"/>
      <c r="G3335" s="21"/>
      <c r="H3335" s="22"/>
      <c r="I3335" s="22"/>
    </row>
    <row r="3336" spans="3:9" x14ac:dyDescent="0.2">
      <c r="C3336" s="21"/>
      <c r="D3336" s="21"/>
      <c r="E3336" s="21"/>
      <c r="F3336" s="21"/>
      <c r="G3336" s="21"/>
      <c r="H3336" s="22"/>
      <c r="I3336" s="22"/>
    </row>
    <row r="3337" spans="3:9" x14ac:dyDescent="0.2">
      <c r="C3337" s="21"/>
      <c r="D3337" s="21"/>
      <c r="E3337" s="21"/>
      <c r="F3337" s="21"/>
      <c r="G3337" s="21"/>
      <c r="H3337" s="22"/>
      <c r="I3337" s="22"/>
    </row>
    <row r="3338" spans="3:9" x14ac:dyDescent="0.2">
      <c r="C3338" s="21"/>
      <c r="D3338" s="21"/>
      <c r="E3338" s="21"/>
      <c r="F3338" s="21"/>
      <c r="G3338" s="21"/>
      <c r="H3338" s="22"/>
      <c r="I3338" s="22"/>
    </row>
    <row r="3339" spans="3:9" x14ac:dyDescent="0.2">
      <c r="C3339" s="21"/>
      <c r="D3339" s="21"/>
      <c r="E3339" s="21"/>
      <c r="F3339" s="21"/>
      <c r="G3339" s="21"/>
      <c r="H3339" s="22"/>
      <c r="I3339" s="22"/>
    </row>
    <row r="3340" spans="3:9" x14ac:dyDescent="0.2">
      <c r="C3340" s="21"/>
      <c r="D3340" s="21"/>
      <c r="E3340" s="21"/>
      <c r="F3340" s="21"/>
      <c r="G3340" s="21"/>
      <c r="H3340" s="22"/>
      <c r="I3340" s="22"/>
    </row>
    <row r="3341" spans="3:9" x14ac:dyDescent="0.2">
      <c r="C3341" s="21"/>
      <c r="D3341" s="21"/>
      <c r="E3341" s="21"/>
      <c r="F3341" s="21"/>
      <c r="G3341" s="21"/>
      <c r="H3341" s="22"/>
      <c r="I3341" s="22"/>
    </row>
    <row r="3342" spans="3:9" x14ac:dyDescent="0.2">
      <c r="C3342" s="21"/>
      <c r="D3342" s="21"/>
      <c r="E3342" s="21"/>
      <c r="F3342" s="21"/>
      <c r="G3342" s="21"/>
      <c r="H3342" s="22"/>
      <c r="I3342" s="22"/>
    </row>
    <row r="3343" spans="3:9" x14ac:dyDescent="0.2">
      <c r="C3343" s="21"/>
      <c r="D3343" s="21"/>
      <c r="E3343" s="21"/>
      <c r="F3343" s="21"/>
      <c r="G3343" s="21"/>
      <c r="H3343" s="22"/>
      <c r="I3343" s="22"/>
    </row>
    <row r="3344" spans="3:9" x14ac:dyDescent="0.2">
      <c r="C3344" s="21"/>
      <c r="D3344" s="21"/>
      <c r="E3344" s="21"/>
      <c r="F3344" s="21"/>
      <c r="G3344" s="21"/>
      <c r="H3344" s="22"/>
      <c r="I3344" s="22"/>
    </row>
    <row r="3345" spans="3:9" x14ac:dyDescent="0.2">
      <c r="C3345" s="21"/>
      <c r="D3345" s="21"/>
      <c r="E3345" s="21"/>
      <c r="F3345" s="21"/>
      <c r="G3345" s="21"/>
      <c r="H3345" s="22"/>
      <c r="I3345" s="22"/>
    </row>
    <row r="3346" spans="3:9" x14ac:dyDescent="0.2">
      <c r="C3346" s="21"/>
      <c r="D3346" s="21"/>
      <c r="E3346" s="21"/>
      <c r="F3346" s="21"/>
      <c r="G3346" s="21"/>
      <c r="H3346" s="22"/>
      <c r="I3346" s="22"/>
    </row>
    <row r="3347" spans="3:9" x14ac:dyDescent="0.2">
      <c r="C3347" s="21"/>
      <c r="D3347" s="21"/>
      <c r="E3347" s="21"/>
      <c r="F3347" s="21"/>
      <c r="G3347" s="21"/>
      <c r="H3347" s="22"/>
      <c r="I3347" s="22"/>
    </row>
    <row r="3348" spans="3:9" x14ac:dyDescent="0.2">
      <c r="C3348" s="21"/>
      <c r="D3348" s="21"/>
      <c r="E3348" s="21"/>
      <c r="F3348" s="21"/>
      <c r="G3348" s="21"/>
      <c r="H3348" s="22"/>
      <c r="I3348" s="22"/>
    </row>
    <row r="3349" spans="3:9" x14ac:dyDescent="0.2">
      <c r="C3349" s="21"/>
      <c r="D3349" s="21"/>
      <c r="E3349" s="21"/>
      <c r="F3349" s="21"/>
      <c r="G3349" s="21"/>
      <c r="H3349" s="22"/>
      <c r="I3349" s="22"/>
    </row>
    <row r="3350" spans="3:9" x14ac:dyDescent="0.2">
      <c r="C3350" s="21"/>
      <c r="D3350" s="21"/>
      <c r="E3350" s="21"/>
      <c r="F3350" s="21"/>
      <c r="G3350" s="21"/>
      <c r="H3350" s="22"/>
      <c r="I3350" s="22"/>
    </row>
    <row r="3351" spans="3:9" x14ac:dyDescent="0.2">
      <c r="C3351" s="21"/>
      <c r="D3351" s="21"/>
      <c r="E3351" s="21"/>
      <c r="F3351" s="21"/>
      <c r="G3351" s="21"/>
      <c r="H3351" s="22"/>
      <c r="I3351" s="22"/>
    </row>
    <row r="3352" spans="3:9" x14ac:dyDescent="0.2">
      <c r="C3352" s="21"/>
      <c r="D3352" s="21"/>
      <c r="E3352" s="21"/>
      <c r="F3352" s="21"/>
      <c r="G3352" s="21"/>
      <c r="H3352" s="22"/>
      <c r="I3352" s="22"/>
    </row>
    <row r="3353" spans="3:9" x14ac:dyDescent="0.2">
      <c r="C3353" s="21"/>
      <c r="D3353" s="21"/>
      <c r="E3353" s="21"/>
      <c r="F3353" s="21"/>
      <c r="G3353" s="21"/>
      <c r="H3353" s="22"/>
      <c r="I3353" s="22"/>
    </row>
    <row r="3354" spans="3:9" x14ac:dyDescent="0.2">
      <c r="C3354" s="21"/>
      <c r="D3354" s="21"/>
      <c r="E3354" s="21"/>
      <c r="F3354" s="21"/>
      <c r="G3354" s="21"/>
      <c r="H3354" s="22"/>
      <c r="I3354" s="22"/>
    </row>
    <row r="3355" spans="3:9" x14ac:dyDescent="0.2">
      <c r="C3355" s="21"/>
      <c r="D3355" s="21"/>
      <c r="E3355" s="21"/>
      <c r="F3355" s="21"/>
      <c r="G3355" s="21"/>
      <c r="H3355" s="22"/>
      <c r="I3355" s="22"/>
    </row>
    <row r="3356" spans="3:9" x14ac:dyDescent="0.2">
      <c r="C3356" s="21"/>
      <c r="D3356" s="21"/>
      <c r="E3356" s="21"/>
      <c r="F3356" s="21"/>
      <c r="G3356" s="21"/>
      <c r="H3356" s="22"/>
      <c r="I3356" s="22"/>
    </row>
    <row r="3357" spans="3:9" x14ac:dyDescent="0.2">
      <c r="C3357" s="21"/>
      <c r="D3357" s="21"/>
      <c r="E3357" s="21"/>
      <c r="F3357" s="21"/>
      <c r="G3357" s="21"/>
      <c r="H3357" s="22"/>
      <c r="I3357" s="22"/>
    </row>
    <row r="3358" spans="3:9" x14ac:dyDescent="0.2">
      <c r="C3358" s="21"/>
      <c r="D3358" s="21"/>
      <c r="E3358" s="21"/>
      <c r="F3358" s="21"/>
      <c r="G3358" s="21"/>
      <c r="H3358" s="22"/>
      <c r="I3358" s="22"/>
    </row>
    <row r="3359" spans="3:9" x14ac:dyDescent="0.2">
      <c r="C3359" s="21"/>
      <c r="D3359" s="21"/>
      <c r="E3359" s="21"/>
      <c r="F3359" s="21"/>
      <c r="G3359" s="21"/>
      <c r="H3359" s="22"/>
      <c r="I3359" s="22"/>
    </row>
    <row r="3360" spans="3:9" x14ac:dyDescent="0.2">
      <c r="C3360" s="21"/>
      <c r="D3360" s="21"/>
      <c r="E3360" s="21"/>
      <c r="F3360" s="21"/>
      <c r="G3360" s="21"/>
      <c r="H3360" s="22"/>
      <c r="I3360" s="22"/>
    </row>
    <row r="3361" spans="3:9" x14ac:dyDescent="0.2">
      <c r="C3361" s="21"/>
      <c r="D3361" s="21"/>
      <c r="E3361" s="21"/>
      <c r="F3361" s="21"/>
      <c r="G3361" s="21"/>
      <c r="H3361" s="22"/>
      <c r="I3361" s="22"/>
    </row>
    <row r="3362" spans="3:9" x14ac:dyDescent="0.2">
      <c r="C3362" s="21"/>
      <c r="D3362" s="21"/>
      <c r="E3362" s="21"/>
      <c r="F3362" s="21"/>
      <c r="G3362" s="21"/>
      <c r="H3362" s="22"/>
      <c r="I3362" s="22"/>
    </row>
    <row r="3363" spans="3:9" x14ac:dyDescent="0.2">
      <c r="C3363" s="21"/>
      <c r="D3363" s="21"/>
      <c r="E3363" s="21"/>
      <c r="F3363" s="21"/>
      <c r="G3363" s="21"/>
      <c r="H3363" s="22"/>
      <c r="I3363" s="22"/>
    </row>
    <row r="3364" spans="3:9" x14ac:dyDescent="0.2">
      <c r="C3364" s="21"/>
      <c r="D3364" s="21"/>
      <c r="E3364" s="21"/>
      <c r="F3364" s="21"/>
      <c r="G3364" s="21"/>
      <c r="H3364" s="22"/>
      <c r="I3364" s="22"/>
    </row>
    <row r="3365" spans="3:9" x14ac:dyDescent="0.2">
      <c r="C3365" s="21"/>
      <c r="D3365" s="21"/>
      <c r="E3365" s="21"/>
      <c r="F3365" s="21"/>
      <c r="G3365" s="21"/>
      <c r="H3365" s="22"/>
      <c r="I3365" s="22"/>
    </row>
    <row r="3366" spans="3:9" x14ac:dyDescent="0.2">
      <c r="C3366" s="21"/>
      <c r="D3366" s="21"/>
      <c r="E3366" s="21"/>
      <c r="F3366" s="21"/>
      <c r="G3366" s="21"/>
      <c r="H3366" s="22"/>
      <c r="I3366" s="22"/>
    </row>
    <row r="3367" spans="3:9" x14ac:dyDescent="0.2">
      <c r="C3367" s="21"/>
      <c r="D3367" s="21"/>
      <c r="E3367" s="21"/>
      <c r="F3367" s="21"/>
      <c r="G3367" s="21"/>
      <c r="H3367" s="22"/>
      <c r="I3367" s="22"/>
    </row>
    <row r="3368" spans="3:9" x14ac:dyDescent="0.2">
      <c r="C3368" s="21"/>
      <c r="D3368" s="21"/>
      <c r="E3368" s="21"/>
      <c r="F3368" s="21"/>
      <c r="G3368" s="21"/>
      <c r="H3368" s="22"/>
      <c r="I3368" s="22"/>
    </row>
    <row r="3369" spans="3:9" x14ac:dyDescent="0.2">
      <c r="C3369" s="21"/>
      <c r="D3369" s="21"/>
      <c r="E3369" s="21"/>
      <c r="F3369" s="21"/>
      <c r="G3369" s="21"/>
      <c r="H3369" s="22"/>
      <c r="I3369" s="22"/>
    </row>
    <row r="3370" spans="3:9" x14ac:dyDescent="0.2">
      <c r="C3370" s="21"/>
      <c r="D3370" s="21"/>
      <c r="E3370" s="21"/>
      <c r="F3370" s="21"/>
      <c r="G3370" s="21"/>
      <c r="H3370" s="22"/>
      <c r="I3370" s="22"/>
    </row>
    <row r="3371" spans="3:9" x14ac:dyDescent="0.2">
      <c r="C3371" s="21"/>
      <c r="D3371" s="21"/>
      <c r="E3371" s="21"/>
      <c r="F3371" s="21"/>
      <c r="G3371" s="21"/>
      <c r="H3371" s="22"/>
      <c r="I3371" s="22"/>
    </row>
    <row r="3372" spans="3:9" x14ac:dyDescent="0.2">
      <c r="C3372" s="21"/>
      <c r="D3372" s="21"/>
      <c r="E3372" s="21"/>
      <c r="F3372" s="21"/>
      <c r="G3372" s="21"/>
      <c r="H3372" s="22"/>
      <c r="I3372" s="22"/>
    </row>
    <row r="3373" spans="3:9" x14ac:dyDescent="0.2">
      <c r="C3373" s="21"/>
      <c r="D3373" s="21"/>
      <c r="E3373" s="21"/>
      <c r="F3373" s="21"/>
      <c r="G3373" s="21"/>
      <c r="H3373" s="22"/>
      <c r="I3373" s="22"/>
    </row>
    <row r="3374" spans="3:9" x14ac:dyDescent="0.2">
      <c r="C3374" s="21"/>
      <c r="D3374" s="21"/>
      <c r="E3374" s="21"/>
      <c r="F3374" s="21"/>
      <c r="G3374" s="21"/>
      <c r="H3374" s="22"/>
      <c r="I3374" s="22"/>
    </row>
    <row r="3375" spans="3:9" x14ac:dyDescent="0.2">
      <c r="C3375" s="21"/>
      <c r="D3375" s="21"/>
      <c r="E3375" s="21"/>
      <c r="F3375" s="21"/>
      <c r="G3375" s="21"/>
      <c r="H3375" s="22"/>
      <c r="I3375" s="22"/>
    </row>
    <row r="3376" spans="3:9" x14ac:dyDescent="0.2">
      <c r="C3376" s="21"/>
      <c r="D3376" s="21"/>
      <c r="E3376" s="21"/>
      <c r="F3376" s="21"/>
      <c r="G3376" s="21"/>
      <c r="H3376" s="22"/>
      <c r="I3376" s="22"/>
    </row>
    <row r="3377" spans="3:9" x14ac:dyDescent="0.2">
      <c r="C3377" s="21"/>
      <c r="D3377" s="21"/>
      <c r="E3377" s="21"/>
      <c r="F3377" s="21"/>
      <c r="G3377" s="21"/>
      <c r="H3377" s="22"/>
      <c r="I3377" s="22"/>
    </row>
    <row r="3378" spans="3:9" x14ac:dyDescent="0.2">
      <c r="C3378" s="21"/>
      <c r="D3378" s="21"/>
      <c r="E3378" s="21"/>
      <c r="F3378" s="21"/>
      <c r="G3378" s="21"/>
      <c r="H3378" s="22"/>
      <c r="I3378" s="22"/>
    </row>
    <row r="3379" spans="3:9" x14ac:dyDescent="0.2">
      <c r="C3379" s="21"/>
      <c r="D3379" s="21"/>
      <c r="E3379" s="21"/>
      <c r="F3379" s="21"/>
      <c r="G3379" s="21"/>
      <c r="H3379" s="22"/>
      <c r="I3379" s="22"/>
    </row>
    <row r="3380" spans="3:9" x14ac:dyDescent="0.2">
      <c r="C3380" s="21"/>
      <c r="D3380" s="21"/>
      <c r="E3380" s="21"/>
      <c r="F3380" s="21"/>
      <c r="G3380" s="21"/>
      <c r="H3380" s="22"/>
      <c r="I3380" s="22"/>
    </row>
    <row r="3381" spans="3:9" x14ac:dyDescent="0.2">
      <c r="C3381" s="21"/>
      <c r="D3381" s="21"/>
      <c r="E3381" s="21"/>
      <c r="F3381" s="21"/>
      <c r="G3381" s="21"/>
      <c r="H3381" s="22"/>
      <c r="I3381" s="22"/>
    </row>
    <row r="3382" spans="3:9" x14ac:dyDescent="0.2">
      <c r="C3382" s="21"/>
      <c r="D3382" s="21"/>
      <c r="E3382" s="21"/>
      <c r="F3382" s="21"/>
      <c r="G3382" s="21"/>
      <c r="H3382" s="22"/>
      <c r="I3382" s="22"/>
    </row>
    <row r="3383" spans="3:9" x14ac:dyDescent="0.2">
      <c r="C3383" s="21"/>
      <c r="D3383" s="21"/>
      <c r="E3383" s="21"/>
      <c r="F3383" s="21"/>
      <c r="G3383" s="21"/>
      <c r="H3383" s="22"/>
      <c r="I3383" s="22"/>
    </row>
    <row r="3384" spans="3:9" x14ac:dyDescent="0.2">
      <c r="C3384" s="21"/>
      <c r="D3384" s="21"/>
      <c r="E3384" s="21"/>
      <c r="F3384" s="21"/>
      <c r="G3384" s="21"/>
      <c r="H3384" s="22"/>
      <c r="I3384" s="22"/>
    </row>
    <row r="3385" spans="3:9" x14ac:dyDescent="0.2">
      <c r="C3385" s="21"/>
      <c r="D3385" s="21"/>
      <c r="E3385" s="21"/>
      <c r="F3385" s="21"/>
      <c r="G3385" s="21"/>
      <c r="H3385" s="22"/>
      <c r="I3385" s="22"/>
    </row>
    <row r="3386" spans="3:9" x14ac:dyDescent="0.2">
      <c r="C3386" s="21"/>
      <c r="D3386" s="21"/>
      <c r="E3386" s="21"/>
      <c r="F3386" s="21"/>
      <c r="G3386" s="21"/>
      <c r="H3386" s="22"/>
      <c r="I3386" s="22"/>
    </row>
    <row r="3387" spans="3:9" x14ac:dyDescent="0.2">
      <c r="C3387" s="21"/>
      <c r="D3387" s="21"/>
      <c r="E3387" s="21"/>
      <c r="F3387" s="21"/>
      <c r="G3387" s="21"/>
      <c r="H3387" s="22"/>
      <c r="I3387" s="22"/>
    </row>
    <row r="3388" spans="3:9" x14ac:dyDescent="0.2">
      <c r="C3388" s="21"/>
      <c r="D3388" s="21"/>
      <c r="E3388" s="21"/>
      <c r="F3388" s="21"/>
      <c r="G3388" s="21"/>
      <c r="H3388" s="22"/>
      <c r="I3388" s="22"/>
    </row>
    <row r="3389" spans="3:9" x14ac:dyDescent="0.2">
      <c r="C3389" s="21"/>
      <c r="D3389" s="21"/>
      <c r="E3389" s="21"/>
      <c r="F3389" s="21"/>
      <c r="G3389" s="21"/>
      <c r="H3389" s="22"/>
      <c r="I3389" s="22"/>
    </row>
    <row r="3390" spans="3:9" x14ac:dyDescent="0.2">
      <c r="C3390" s="21"/>
      <c r="D3390" s="21"/>
      <c r="E3390" s="21"/>
      <c r="F3390" s="21"/>
      <c r="G3390" s="21"/>
      <c r="H3390" s="22"/>
      <c r="I3390" s="22"/>
    </row>
    <row r="3391" spans="3:9" x14ac:dyDescent="0.2">
      <c r="C3391" s="21"/>
      <c r="D3391" s="21"/>
      <c r="E3391" s="21"/>
      <c r="F3391" s="21"/>
      <c r="G3391" s="21"/>
      <c r="H3391" s="22"/>
      <c r="I3391" s="22"/>
    </row>
    <row r="3392" spans="3:9" x14ac:dyDescent="0.2">
      <c r="C3392" s="21"/>
      <c r="D3392" s="21"/>
      <c r="E3392" s="21"/>
      <c r="F3392" s="21"/>
      <c r="G3392" s="21"/>
      <c r="H3392" s="22"/>
      <c r="I3392" s="22"/>
    </row>
    <row r="3393" spans="3:9" x14ac:dyDescent="0.2">
      <c r="C3393" s="21"/>
      <c r="D3393" s="21"/>
      <c r="E3393" s="21"/>
      <c r="F3393" s="21"/>
      <c r="G3393" s="21"/>
      <c r="H3393" s="22"/>
      <c r="I3393" s="22"/>
    </row>
    <row r="3394" spans="3:9" x14ac:dyDescent="0.2">
      <c r="C3394" s="21"/>
      <c r="D3394" s="21"/>
      <c r="E3394" s="21"/>
      <c r="F3394" s="21"/>
      <c r="G3394" s="21"/>
      <c r="H3394" s="22"/>
      <c r="I3394" s="22"/>
    </row>
    <row r="3395" spans="3:9" x14ac:dyDescent="0.2">
      <c r="C3395" s="21"/>
      <c r="D3395" s="21"/>
      <c r="E3395" s="21"/>
      <c r="F3395" s="21"/>
      <c r="G3395" s="21"/>
      <c r="H3395" s="22"/>
      <c r="I3395" s="22"/>
    </row>
    <row r="3396" spans="3:9" x14ac:dyDescent="0.2">
      <c r="C3396" s="21"/>
      <c r="D3396" s="21"/>
      <c r="E3396" s="21"/>
      <c r="F3396" s="21"/>
      <c r="G3396" s="21"/>
      <c r="H3396" s="22"/>
      <c r="I3396" s="22"/>
    </row>
    <row r="3397" spans="3:9" x14ac:dyDescent="0.2">
      <c r="C3397" s="21"/>
      <c r="D3397" s="21"/>
      <c r="E3397" s="21"/>
      <c r="F3397" s="21"/>
      <c r="G3397" s="21"/>
      <c r="H3397" s="22"/>
      <c r="I3397" s="22"/>
    </row>
    <row r="3398" spans="3:9" x14ac:dyDescent="0.2">
      <c r="C3398" s="21"/>
      <c r="D3398" s="21"/>
      <c r="E3398" s="21"/>
      <c r="F3398" s="21"/>
      <c r="G3398" s="21"/>
      <c r="H3398" s="22"/>
      <c r="I3398" s="22"/>
    </row>
    <row r="3399" spans="3:9" x14ac:dyDescent="0.2">
      <c r="C3399" s="21"/>
      <c r="D3399" s="21"/>
      <c r="E3399" s="21"/>
      <c r="F3399" s="21"/>
      <c r="G3399" s="21"/>
      <c r="H3399" s="22"/>
      <c r="I3399" s="22"/>
    </row>
    <row r="3400" spans="3:9" x14ac:dyDescent="0.2">
      <c r="C3400" s="21"/>
      <c r="D3400" s="21"/>
      <c r="E3400" s="21"/>
      <c r="F3400" s="21"/>
      <c r="G3400" s="21"/>
      <c r="H3400" s="22"/>
      <c r="I3400" s="22"/>
    </row>
    <row r="3401" spans="3:9" x14ac:dyDescent="0.2">
      <c r="C3401" s="21"/>
      <c r="D3401" s="21"/>
      <c r="E3401" s="21"/>
      <c r="F3401" s="21"/>
      <c r="G3401" s="21"/>
      <c r="H3401" s="22"/>
      <c r="I3401" s="22"/>
    </row>
    <row r="3402" spans="3:9" x14ac:dyDescent="0.2">
      <c r="C3402" s="21"/>
      <c r="D3402" s="21"/>
      <c r="E3402" s="21"/>
      <c r="F3402" s="21"/>
      <c r="G3402" s="21"/>
      <c r="H3402" s="22"/>
      <c r="I3402" s="22"/>
    </row>
    <row r="3403" spans="3:9" x14ac:dyDescent="0.2">
      <c r="C3403" s="21"/>
      <c r="D3403" s="21"/>
      <c r="E3403" s="21"/>
      <c r="F3403" s="21"/>
      <c r="G3403" s="21"/>
      <c r="H3403" s="22"/>
      <c r="I3403" s="22"/>
    </row>
    <row r="3404" spans="3:9" x14ac:dyDescent="0.2">
      <c r="C3404" s="21"/>
      <c r="D3404" s="21"/>
      <c r="E3404" s="21"/>
      <c r="F3404" s="21"/>
      <c r="G3404" s="21"/>
      <c r="H3404" s="22"/>
      <c r="I3404" s="22"/>
    </row>
    <row r="3405" spans="3:9" x14ac:dyDescent="0.2">
      <c r="C3405" s="21"/>
      <c r="D3405" s="21"/>
      <c r="E3405" s="21"/>
      <c r="F3405" s="21"/>
      <c r="G3405" s="21"/>
      <c r="H3405" s="22"/>
      <c r="I3405" s="22"/>
    </row>
    <row r="3406" spans="3:9" x14ac:dyDescent="0.2">
      <c r="C3406" s="21"/>
      <c r="D3406" s="21"/>
      <c r="E3406" s="21"/>
      <c r="F3406" s="21"/>
      <c r="G3406" s="21"/>
      <c r="H3406" s="22"/>
      <c r="I3406" s="22"/>
    </row>
    <row r="3407" spans="3:9" x14ac:dyDescent="0.2">
      <c r="C3407" s="21"/>
      <c r="D3407" s="21"/>
      <c r="E3407" s="21"/>
      <c r="F3407" s="21"/>
      <c r="G3407" s="21"/>
      <c r="H3407" s="22"/>
      <c r="I3407" s="22"/>
    </row>
    <row r="3408" spans="3:9" x14ac:dyDescent="0.2">
      <c r="C3408" s="21"/>
      <c r="D3408" s="21"/>
      <c r="E3408" s="21"/>
      <c r="F3408" s="21"/>
      <c r="G3408" s="21"/>
      <c r="H3408" s="22"/>
      <c r="I3408" s="22"/>
    </row>
    <row r="3409" spans="3:9" x14ac:dyDescent="0.2">
      <c r="C3409" s="21"/>
      <c r="D3409" s="21"/>
      <c r="E3409" s="21"/>
      <c r="F3409" s="21"/>
      <c r="G3409" s="21"/>
      <c r="H3409" s="22"/>
      <c r="I3409" s="22"/>
    </row>
    <row r="3410" spans="3:9" x14ac:dyDescent="0.2">
      <c r="C3410" s="21"/>
      <c r="D3410" s="21"/>
      <c r="E3410" s="21"/>
      <c r="F3410" s="21"/>
      <c r="G3410" s="21"/>
      <c r="H3410" s="22"/>
      <c r="I3410" s="22"/>
    </row>
    <row r="3411" spans="3:9" x14ac:dyDescent="0.2">
      <c r="C3411" s="21"/>
      <c r="D3411" s="21"/>
      <c r="E3411" s="21"/>
      <c r="F3411" s="21"/>
      <c r="G3411" s="21"/>
      <c r="H3411" s="22"/>
      <c r="I3411" s="22"/>
    </row>
    <row r="3412" spans="3:9" x14ac:dyDescent="0.2">
      <c r="C3412" s="21"/>
      <c r="D3412" s="21"/>
      <c r="E3412" s="21"/>
      <c r="F3412" s="21"/>
      <c r="G3412" s="21"/>
      <c r="H3412" s="22"/>
      <c r="I3412" s="22"/>
    </row>
    <row r="3413" spans="3:9" x14ac:dyDescent="0.2">
      <c r="C3413" s="21"/>
      <c r="D3413" s="21"/>
      <c r="E3413" s="21"/>
      <c r="F3413" s="21"/>
      <c r="G3413" s="21"/>
      <c r="H3413" s="22"/>
      <c r="I3413" s="22"/>
    </row>
    <row r="3414" spans="3:9" x14ac:dyDescent="0.2">
      <c r="C3414" s="21"/>
      <c r="D3414" s="21"/>
      <c r="E3414" s="21"/>
      <c r="F3414" s="21"/>
      <c r="G3414" s="21"/>
      <c r="H3414" s="22"/>
      <c r="I3414" s="22"/>
    </row>
    <row r="3415" spans="3:9" x14ac:dyDescent="0.2">
      <c r="C3415" s="21"/>
      <c r="D3415" s="21"/>
      <c r="E3415" s="21"/>
      <c r="F3415" s="21"/>
      <c r="G3415" s="21"/>
      <c r="H3415" s="22"/>
      <c r="I3415" s="22"/>
    </row>
    <row r="3416" spans="3:9" x14ac:dyDescent="0.2">
      <c r="C3416" s="21"/>
      <c r="D3416" s="21"/>
      <c r="E3416" s="21"/>
      <c r="F3416" s="21"/>
      <c r="G3416" s="21"/>
      <c r="H3416" s="22"/>
      <c r="I3416" s="22"/>
    </row>
    <row r="3417" spans="3:9" x14ac:dyDescent="0.2">
      <c r="C3417" s="21"/>
      <c r="D3417" s="21"/>
      <c r="E3417" s="21"/>
      <c r="F3417" s="21"/>
      <c r="G3417" s="21"/>
      <c r="H3417" s="22"/>
      <c r="I3417" s="22"/>
    </row>
    <row r="3418" spans="3:9" x14ac:dyDescent="0.2">
      <c r="C3418" s="21"/>
      <c r="D3418" s="21"/>
      <c r="E3418" s="21"/>
      <c r="F3418" s="21"/>
      <c r="G3418" s="21"/>
      <c r="H3418" s="22"/>
      <c r="I3418" s="22"/>
    </row>
    <row r="3419" spans="3:9" x14ac:dyDescent="0.2">
      <c r="C3419" s="21"/>
      <c r="D3419" s="21"/>
      <c r="E3419" s="21"/>
      <c r="F3419" s="21"/>
      <c r="G3419" s="21"/>
      <c r="H3419" s="22"/>
      <c r="I3419" s="22"/>
    </row>
    <row r="3420" spans="3:9" x14ac:dyDescent="0.2">
      <c r="C3420" s="21"/>
      <c r="D3420" s="21"/>
      <c r="E3420" s="21"/>
      <c r="F3420" s="21"/>
      <c r="G3420" s="21"/>
      <c r="H3420" s="22"/>
      <c r="I3420" s="22"/>
    </row>
    <row r="3421" spans="3:9" x14ac:dyDescent="0.2">
      <c r="C3421" s="21"/>
      <c r="D3421" s="21"/>
      <c r="E3421" s="21"/>
      <c r="F3421" s="21"/>
      <c r="G3421" s="21"/>
      <c r="H3421" s="22"/>
      <c r="I3421" s="22"/>
    </row>
    <row r="3422" spans="3:9" x14ac:dyDescent="0.2">
      <c r="C3422" s="21"/>
      <c r="D3422" s="21"/>
      <c r="E3422" s="21"/>
      <c r="F3422" s="21"/>
      <c r="G3422" s="21"/>
      <c r="H3422" s="22"/>
      <c r="I3422" s="22"/>
    </row>
    <row r="3423" spans="3:9" x14ac:dyDescent="0.2">
      <c r="C3423" s="21"/>
      <c r="D3423" s="21"/>
      <c r="E3423" s="21"/>
      <c r="F3423" s="21"/>
      <c r="G3423" s="21"/>
      <c r="H3423" s="22"/>
      <c r="I3423" s="22"/>
    </row>
    <row r="3424" spans="3:9" x14ac:dyDescent="0.2">
      <c r="C3424" s="21"/>
      <c r="D3424" s="21"/>
      <c r="E3424" s="21"/>
      <c r="F3424" s="21"/>
      <c r="G3424" s="21"/>
      <c r="H3424" s="22"/>
      <c r="I3424" s="22"/>
    </row>
    <row r="3425" spans="3:9" x14ac:dyDescent="0.2">
      <c r="C3425" s="21"/>
      <c r="D3425" s="21"/>
      <c r="E3425" s="21"/>
      <c r="F3425" s="21"/>
      <c r="G3425" s="21"/>
      <c r="H3425" s="22"/>
      <c r="I3425" s="22"/>
    </row>
    <row r="3426" spans="3:9" x14ac:dyDescent="0.2">
      <c r="C3426" s="21"/>
      <c r="D3426" s="21"/>
      <c r="E3426" s="21"/>
      <c r="F3426" s="21"/>
      <c r="G3426" s="21"/>
      <c r="H3426" s="22"/>
      <c r="I3426" s="22"/>
    </row>
    <row r="3427" spans="3:9" x14ac:dyDescent="0.2">
      <c r="C3427" s="21"/>
      <c r="D3427" s="21"/>
      <c r="E3427" s="21"/>
      <c r="F3427" s="21"/>
      <c r="G3427" s="21"/>
      <c r="H3427" s="22"/>
      <c r="I3427" s="22"/>
    </row>
    <row r="3428" spans="3:9" x14ac:dyDescent="0.2">
      <c r="C3428" s="21"/>
      <c r="D3428" s="21"/>
      <c r="E3428" s="21"/>
      <c r="F3428" s="21"/>
      <c r="G3428" s="21"/>
      <c r="H3428" s="22"/>
      <c r="I3428" s="22"/>
    </row>
    <row r="3429" spans="3:9" x14ac:dyDescent="0.2">
      <c r="C3429" s="21"/>
      <c r="D3429" s="21"/>
      <c r="E3429" s="21"/>
      <c r="F3429" s="21"/>
      <c r="G3429" s="21"/>
      <c r="H3429" s="22"/>
      <c r="I3429" s="22"/>
    </row>
    <row r="3430" spans="3:9" x14ac:dyDescent="0.2">
      <c r="C3430" s="21"/>
      <c r="D3430" s="21"/>
      <c r="E3430" s="21"/>
      <c r="F3430" s="21"/>
      <c r="G3430" s="21"/>
      <c r="H3430" s="22"/>
      <c r="I3430" s="22"/>
    </row>
    <row r="3431" spans="3:9" x14ac:dyDescent="0.2">
      <c r="C3431" s="21"/>
      <c r="D3431" s="21"/>
      <c r="E3431" s="21"/>
      <c r="F3431" s="21"/>
      <c r="G3431" s="21"/>
      <c r="H3431" s="22"/>
      <c r="I3431" s="22"/>
    </row>
    <row r="3432" spans="3:9" x14ac:dyDescent="0.2">
      <c r="C3432" s="21"/>
      <c r="D3432" s="21"/>
      <c r="E3432" s="21"/>
      <c r="F3432" s="21"/>
      <c r="G3432" s="21"/>
      <c r="H3432" s="22"/>
      <c r="I3432" s="22"/>
    </row>
    <row r="3433" spans="3:9" x14ac:dyDescent="0.2">
      <c r="C3433" s="21"/>
      <c r="D3433" s="21"/>
      <c r="E3433" s="21"/>
      <c r="F3433" s="21"/>
      <c r="G3433" s="21"/>
      <c r="H3433" s="22"/>
      <c r="I3433" s="22"/>
    </row>
    <row r="3434" spans="3:9" x14ac:dyDescent="0.2">
      <c r="C3434" s="21"/>
      <c r="D3434" s="21"/>
      <c r="E3434" s="21"/>
      <c r="F3434" s="21"/>
      <c r="G3434" s="21"/>
      <c r="H3434" s="22"/>
      <c r="I3434" s="22"/>
    </row>
    <row r="3435" spans="3:9" x14ac:dyDescent="0.2">
      <c r="C3435" s="21"/>
      <c r="D3435" s="21"/>
      <c r="E3435" s="21"/>
      <c r="F3435" s="21"/>
      <c r="G3435" s="21"/>
      <c r="H3435" s="22"/>
      <c r="I3435" s="22"/>
    </row>
    <row r="3436" spans="3:9" x14ac:dyDescent="0.2">
      <c r="C3436" s="21"/>
      <c r="D3436" s="21"/>
      <c r="E3436" s="21"/>
      <c r="F3436" s="21"/>
      <c r="G3436" s="21"/>
      <c r="H3436" s="22"/>
      <c r="I3436" s="22"/>
    </row>
    <row r="3437" spans="3:9" x14ac:dyDescent="0.2">
      <c r="C3437" s="21"/>
      <c r="D3437" s="21"/>
      <c r="E3437" s="21"/>
      <c r="F3437" s="21"/>
      <c r="G3437" s="21"/>
      <c r="H3437" s="22"/>
      <c r="I3437" s="22"/>
    </row>
    <row r="3438" spans="3:9" x14ac:dyDescent="0.2">
      <c r="C3438" s="21"/>
      <c r="D3438" s="21"/>
      <c r="E3438" s="21"/>
      <c r="F3438" s="21"/>
      <c r="G3438" s="21"/>
      <c r="H3438" s="22"/>
      <c r="I3438" s="22"/>
    </row>
    <row r="3439" spans="3:9" x14ac:dyDescent="0.2">
      <c r="C3439" s="21"/>
      <c r="D3439" s="21"/>
      <c r="E3439" s="21"/>
      <c r="F3439" s="21"/>
      <c r="G3439" s="21"/>
      <c r="H3439" s="22"/>
      <c r="I3439" s="22"/>
    </row>
    <row r="3440" spans="3:9" x14ac:dyDescent="0.2">
      <c r="C3440" s="21"/>
      <c r="D3440" s="21"/>
      <c r="E3440" s="21"/>
      <c r="F3440" s="21"/>
      <c r="G3440" s="21"/>
      <c r="H3440" s="22"/>
      <c r="I3440" s="22"/>
    </row>
    <row r="3441" spans="3:9" x14ac:dyDescent="0.2">
      <c r="C3441" s="21"/>
      <c r="D3441" s="21"/>
      <c r="E3441" s="21"/>
      <c r="F3441" s="21"/>
      <c r="G3441" s="21"/>
      <c r="H3441" s="22"/>
      <c r="I3441" s="22"/>
    </row>
    <row r="3442" spans="3:9" x14ac:dyDescent="0.2">
      <c r="C3442" s="21"/>
      <c r="D3442" s="21"/>
      <c r="E3442" s="21"/>
      <c r="F3442" s="21"/>
      <c r="G3442" s="21"/>
      <c r="H3442" s="22"/>
      <c r="I3442" s="22"/>
    </row>
    <row r="3443" spans="3:9" x14ac:dyDescent="0.2">
      <c r="C3443" s="21"/>
      <c r="D3443" s="21"/>
      <c r="E3443" s="21"/>
      <c r="F3443" s="21"/>
      <c r="G3443" s="21"/>
      <c r="H3443" s="22"/>
      <c r="I3443" s="22"/>
    </row>
    <row r="3444" spans="3:9" x14ac:dyDescent="0.2">
      <c r="C3444" s="21"/>
      <c r="D3444" s="21"/>
      <c r="E3444" s="21"/>
      <c r="F3444" s="21"/>
      <c r="G3444" s="21"/>
      <c r="H3444" s="22"/>
      <c r="I3444" s="22"/>
    </row>
    <row r="3445" spans="3:9" x14ac:dyDescent="0.2">
      <c r="C3445" s="21"/>
      <c r="D3445" s="21"/>
      <c r="E3445" s="21"/>
      <c r="F3445" s="21"/>
      <c r="G3445" s="21"/>
      <c r="H3445" s="22"/>
      <c r="I3445" s="22"/>
    </row>
    <row r="3446" spans="3:9" x14ac:dyDescent="0.2">
      <c r="C3446" s="21"/>
      <c r="D3446" s="21"/>
      <c r="E3446" s="21"/>
      <c r="F3446" s="21"/>
      <c r="G3446" s="21"/>
      <c r="H3446" s="22"/>
      <c r="I3446" s="22"/>
    </row>
    <row r="3447" spans="3:9" x14ac:dyDescent="0.2">
      <c r="C3447" s="21"/>
      <c r="D3447" s="21"/>
      <c r="E3447" s="21"/>
      <c r="F3447" s="21"/>
      <c r="G3447" s="21"/>
      <c r="H3447" s="22"/>
      <c r="I3447" s="22"/>
    </row>
    <row r="3448" spans="3:9" x14ac:dyDescent="0.2">
      <c r="C3448" s="21"/>
      <c r="D3448" s="21"/>
      <c r="E3448" s="21"/>
      <c r="F3448" s="21"/>
      <c r="G3448" s="21"/>
      <c r="H3448" s="22"/>
      <c r="I3448" s="22"/>
    </row>
    <row r="3449" spans="3:9" x14ac:dyDescent="0.2">
      <c r="C3449" s="21"/>
      <c r="D3449" s="21"/>
      <c r="E3449" s="21"/>
      <c r="F3449" s="21"/>
      <c r="G3449" s="21"/>
      <c r="H3449" s="22"/>
      <c r="I3449" s="22"/>
    </row>
    <row r="3450" spans="3:9" x14ac:dyDescent="0.2">
      <c r="C3450" s="21"/>
      <c r="D3450" s="21"/>
      <c r="E3450" s="21"/>
      <c r="F3450" s="21"/>
      <c r="G3450" s="21"/>
      <c r="H3450" s="22"/>
      <c r="I3450" s="22"/>
    </row>
    <row r="3451" spans="3:9" x14ac:dyDescent="0.2">
      <c r="C3451" s="21"/>
      <c r="D3451" s="21"/>
      <c r="E3451" s="21"/>
      <c r="F3451" s="21"/>
      <c r="G3451" s="21"/>
      <c r="H3451" s="22"/>
      <c r="I3451" s="22"/>
    </row>
    <row r="3452" spans="3:9" x14ac:dyDescent="0.2">
      <c r="C3452" s="21"/>
      <c r="D3452" s="21"/>
      <c r="E3452" s="21"/>
      <c r="F3452" s="21"/>
      <c r="G3452" s="21"/>
      <c r="H3452" s="22"/>
      <c r="I3452" s="22"/>
    </row>
    <row r="3453" spans="3:9" x14ac:dyDescent="0.2">
      <c r="C3453" s="21"/>
      <c r="D3453" s="21"/>
      <c r="E3453" s="21"/>
      <c r="F3453" s="21"/>
      <c r="G3453" s="21"/>
      <c r="H3453" s="22"/>
      <c r="I3453" s="22"/>
    </row>
    <row r="3454" spans="3:9" x14ac:dyDescent="0.2">
      <c r="C3454" s="21"/>
      <c r="D3454" s="21"/>
      <c r="E3454" s="21"/>
      <c r="F3454" s="21"/>
      <c r="G3454" s="21"/>
      <c r="H3454" s="22"/>
      <c r="I3454" s="22"/>
    </row>
    <row r="3455" spans="3:9" x14ac:dyDescent="0.2">
      <c r="C3455" s="21"/>
      <c r="D3455" s="21"/>
      <c r="E3455" s="21"/>
      <c r="F3455" s="21"/>
      <c r="G3455" s="21"/>
      <c r="H3455" s="22"/>
      <c r="I3455" s="22"/>
    </row>
    <row r="3456" spans="3:9" x14ac:dyDescent="0.2">
      <c r="C3456" s="21"/>
      <c r="D3456" s="21"/>
      <c r="E3456" s="21"/>
      <c r="F3456" s="21"/>
      <c r="G3456" s="21"/>
      <c r="H3456" s="22"/>
      <c r="I3456" s="22"/>
    </row>
    <row r="3457" spans="3:9" x14ac:dyDescent="0.2">
      <c r="C3457" s="21"/>
      <c r="D3457" s="21"/>
      <c r="E3457" s="21"/>
      <c r="F3457" s="21"/>
      <c r="G3457" s="21"/>
      <c r="H3457" s="22"/>
      <c r="I3457" s="22"/>
    </row>
    <row r="3458" spans="3:9" x14ac:dyDescent="0.2">
      <c r="C3458" s="21"/>
      <c r="D3458" s="21"/>
      <c r="E3458" s="21"/>
      <c r="F3458" s="21"/>
      <c r="G3458" s="21"/>
      <c r="H3458" s="22"/>
      <c r="I3458" s="22"/>
    </row>
    <row r="3459" spans="3:9" x14ac:dyDescent="0.2">
      <c r="C3459" s="21"/>
      <c r="D3459" s="21"/>
      <c r="E3459" s="21"/>
      <c r="F3459" s="21"/>
      <c r="G3459" s="21"/>
      <c r="H3459" s="22"/>
      <c r="I3459" s="22"/>
    </row>
    <row r="3460" spans="3:9" x14ac:dyDescent="0.2">
      <c r="C3460" s="21"/>
      <c r="D3460" s="21"/>
      <c r="E3460" s="21"/>
      <c r="F3460" s="21"/>
      <c r="G3460" s="21"/>
      <c r="H3460" s="22"/>
      <c r="I3460" s="22"/>
    </row>
    <row r="3461" spans="3:9" x14ac:dyDescent="0.2">
      <c r="C3461" s="21"/>
      <c r="D3461" s="21"/>
      <c r="E3461" s="21"/>
      <c r="F3461" s="21"/>
      <c r="G3461" s="21"/>
      <c r="H3461" s="22"/>
      <c r="I3461" s="22"/>
    </row>
    <row r="3462" spans="3:9" x14ac:dyDescent="0.2">
      <c r="C3462" s="21"/>
      <c r="D3462" s="21"/>
      <c r="E3462" s="21"/>
      <c r="F3462" s="21"/>
      <c r="G3462" s="21"/>
      <c r="H3462" s="22"/>
      <c r="I3462" s="22"/>
    </row>
    <row r="3463" spans="3:9" x14ac:dyDescent="0.2">
      <c r="C3463" s="21"/>
      <c r="D3463" s="21"/>
      <c r="E3463" s="21"/>
      <c r="F3463" s="21"/>
      <c r="G3463" s="21"/>
      <c r="H3463" s="22"/>
      <c r="I3463" s="22"/>
    </row>
    <row r="3464" spans="3:9" x14ac:dyDescent="0.2">
      <c r="C3464" s="21"/>
      <c r="D3464" s="21"/>
      <c r="E3464" s="21"/>
      <c r="F3464" s="21"/>
      <c r="G3464" s="21"/>
      <c r="H3464" s="22"/>
      <c r="I3464" s="22"/>
    </row>
    <row r="3465" spans="3:9" x14ac:dyDescent="0.2">
      <c r="C3465" s="21"/>
      <c r="D3465" s="21"/>
      <c r="E3465" s="21"/>
      <c r="F3465" s="21"/>
      <c r="G3465" s="21"/>
      <c r="H3465" s="22"/>
      <c r="I3465" s="22"/>
    </row>
    <row r="3466" spans="3:9" x14ac:dyDescent="0.2">
      <c r="C3466" s="21"/>
      <c r="D3466" s="21"/>
      <c r="E3466" s="21"/>
      <c r="F3466" s="21"/>
      <c r="G3466" s="21"/>
      <c r="H3466" s="22"/>
      <c r="I3466" s="22"/>
    </row>
    <row r="3467" spans="3:9" x14ac:dyDescent="0.2">
      <c r="C3467" s="21"/>
      <c r="D3467" s="21"/>
      <c r="E3467" s="21"/>
      <c r="F3467" s="21"/>
      <c r="G3467" s="21"/>
      <c r="H3467" s="22"/>
      <c r="I3467" s="22"/>
    </row>
    <row r="3468" spans="3:9" x14ac:dyDescent="0.2">
      <c r="C3468" s="21"/>
      <c r="D3468" s="21"/>
      <c r="E3468" s="21"/>
      <c r="F3468" s="21"/>
      <c r="G3468" s="21"/>
      <c r="H3468" s="22"/>
      <c r="I3468" s="22"/>
    </row>
    <row r="3469" spans="3:9" x14ac:dyDescent="0.2">
      <c r="C3469" s="21"/>
      <c r="D3469" s="21"/>
      <c r="E3469" s="21"/>
      <c r="F3469" s="21"/>
      <c r="G3469" s="21"/>
      <c r="H3469" s="22"/>
      <c r="I3469" s="22"/>
    </row>
    <row r="3470" spans="3:9" x14ac:dyDescent="0.2">
      <c r="C3470" s="21"/>
      <c r="D3470" s="21"/>
      <c r="E3470" s="21"/>
      <c r="F3470" s="21"/>
      <c r="G3470" s="21"/>
      <c r="H3470" s="22"/>
      <c r="I3470" s="22"/>
    </row>
    <row r="3471" spans="3:9" x14ac:dyDescent="0.2">
      <c r="C3471" s="21"/>
      <c r="D3471" s="21"/>
      <c r="E3471" s="21"/>
      <c r="F3471" s="21"/>
      <c r="G3471" s="21"/>
      <c r="H3471" s="22"/>
      <c r="I3471" s="22"/>
    </row>
    <row r="3472" spans="3:9" x14ac:dyDescent="0.2">
      <c r="C3472" s="21"/>
      <c r="D3472" s="21"/>
      <c r="E3472" s="21"/>
      <c r="F3472" s="21"/>
      <c r="G3472" s="21"/>
      <c r="H3472" s="22"/>
      <c r="I3472" s="22"/>
    </row>
    <row r="3473" spans="3:9" x14ac:dyDescent="0.2">
      <c r="C3473" s="21"/>
      <c r="D3473" s="21"/>
      <c r="E3473" s="21"/>
      <c r="F3473" s="21"/>
      <c r="G3473" s="21"/>
      <c r="H3473" s="22"/>
      <c r="I3473" s="22"/>
    </row>
    <row r="3474" spans="3:9" x14ac:dyDescent="0.2">
      <c r="C3474" s="21"/>
      <c r="D3474" s="21"/>
      <c r="E3474" s="21"/>
      <c r="F3474" s="21"/>
      <c r="G3474" s="21"/>
      <c r="H3474" s="22"/>
      <c r="I3474" s="22"/>
    </row>
    <row r="3475" spans="3:9" x14ac:dyDescent="0.2">
      <c r="C3475" s="21"/>
      <c r="D3475" s="21"/>
      <c r="E3475" s="21"/>
      <c r="F3475" s="21"/>
      <c r="G3475" s="21"/>
      <c r="H3475" s="22"/>
      <c r="I3475" s="22"/>
    </row>
    <row r="3476" spans="3:9" x14ac:dyDescent="0.2">
      <c r="C3476" s="21"/>
      <c r="D3476" s="21"/>
      <c r="E3476" s="21"/>
      <c r="F3476" s="21"/>
      <c r="G3476" s="21"/>
      <c r="H3476" s="22"/>
      <c r="I3476" s="22"/>
    </row>
    <row r="3477" spans="3:9" x14ac:dyDescent="0.2">
      <c r="C3477" s="21"/>
      <c r="D3477" s="21"/>
      <c r="E3477" s="21"/>
      <c r="F3477" s="21"/>
      <c r="G3477" s="21"/>
      <c r="H3477" s="22"/>
      <c r="I3477" s="22"/>
    </row>
    <row r="3478" spans="3:9" x14ac:dyDescent="0.2">
      <c r="C3478" s="21"/>
      <c r="D3478" s="21"/>
      <c r="E3478" s="21"/>
      <c r="F3478" s="21"/>
      <c r="G3478" s="21"/>
      <c r="H3478" s="22"/>
      <c r="I3478" s="22"/>
    </row>
    <row r="3479" spans="3:9" x14ac:dyDescent="0.2">
      <c r="C3479" s="21"/>
      <c r="D3479" s="21"/>
      <c r="E3479" s="21"/>
      <c r="F3479" s="21"/>
      <c r="G3479" s="21"/>
      <c r="H3479" s="22"/>
      <c r="I3479" s="22"/>
    </row>
    <row r="3480" spans="3:9" x14ac:dyDescent="0.2">
      <c r="C3480" s="21"/>
      <c r="D3480" s="21"/>
      <c r="E3480" s="21"/>
      <c r="F3480" s="21"/>
      <c r="G3480" s="21"/>
      <c r="H3480" s="22"/>
      <c r="I3480" s="22"/>
    </row>
    <row r="3481" spans="3:9" x14ac:dyDescent="0.2">
      <c r="C3481" s="21"/>
      <c r="D3481" s="21"/>
      <c r="E3481" s="21"/>
      <c r="F3481" s="21"/>
      <c r="G3481" s="21"/>
      <c r="H3481" s="22"/>
      <c r="I3481" s="22"/>
    </row>
    <row r="3482" spans="3:9" x14ac:dyDescent="0.2">
      <c r="C3482" s="21"/>
      <c r="D3482" s="21"/>
      <c r="E3482" s="21"/>
      <c r="F3482" s="21"/>
      <c r="G3482" s="21"/>
      <c r="H3482" s="22"/>
      <c r="I3482" s="22"/>
    </row>
    <row r="3483" spans="3:9" x14ac:dyDescent="0.2">
      <c r="C3483" s="21"/>
      <c r="D3483" s="21"/>
      <c r="E3483" s="21"/>
      <c r="F3483" s="21"/>
      <c r="G3483" s="21"/>
      <c r="H3483" s="22"/>
      <c r="I3483" s="22"/>
    </row>
    <row r="3484" spans="3:9" x14ac:dyDescent="0.2">
      <c r="C3484" s="21"/>
      <c r="D3484" s="21"/>
      <c r="E3484" s="21"/>
      <c r="F3484" s="21"/>
      <c r="G3484" s="21"/>
      <c r="H3484" s="22"/>
      <c r="I3484" s="22"/>
    </row>
    <row r="3485" spans="3:9" x14ac:dyDescent="0.2">
      <c r="C3485" s="21"/>
      <c r="D3485" s="21"/>
      <c r="E3485" s="21"/>
      <c r="F3485" s="21"/>
      <c r="G3485" s="21"/>
      <c r="H3485" s="22"/>
      <c r="I3485" s="22"/>
    </row>
    <row r="3486" spans="3:9" x14ac:dyDescent="0.2">
      <c r="C3486" s="21"/>
      <c r="D3486" s="21"/>
      <c r="E3486" s="21"/>
      <c r="F3486" s="21"/>
      <c r="G3486" s="21"/>
      <c r="H3486" s="22"/>
      <c r="I3486" s="22"/>
    </row>
    <row r="3487" spans="3:9" x14ac:dyDescent="0.2">
      <c r="C3487" s="21"/>
      <c r="D3487" s="21"/>
      <c r="E3487" s="21"/>
      <c r="F3487" s="21"/>
      <c r="G3487" s="21"/>
      <c r="H3487" s="22"/>
      <c r="I3487" s="22"/>
    </row>
    <row r="3488" spans="3:9" x14ac:dyDescent="0.2">
      <c r="C3488" s="21"/>
      <c r="D3488" s="21"/>
      <c r="E3488" s="21"/>
      <c r="F3488" s="21"/>
      <c r="G3488" s="21"/>
      <c r="H3488" s="22"/>
      <c r="I3488" s="22"/>
    </row>
    <row r="3489" spans="3:9" x14ac:dyDescent="0.2">
      <c r="C3489" s="21"/>
      <c r="D3489" s="21"/>
      <c r="E3489" s="21"/>
      <c r="F3489" s="21"/>
      <c r="G3489" s="21"/>
      <c r="H3489" s="22"/>
      <c r="I3489" s="22"/>
    </row>
    <row r="3490" spans="3:9" x14ac:dyDescent="0.2">
      <c r="C3490" s="21"/>
      <c r="D3490" s="21"/>
      <c r="E3490" s="21"/>
      <c r="F3490" s="21"/>
      <c r="G3490" s="21"/>
      <c r="H3490" s="22"/>
      <c r="I3490" s="22"/>
    </row>
    <row r="3491" spans="3:9" x14ac:dyDescent="0.2">
      <c r="C3491" s="21"/>
      <c r="D3491" s="21"/>
      <c r="E3491" s="21"/>
      <c r="F3491" s="21"/>
      <c r="G3491" s="21"/>
      <c r="H3491" s="22"/>
      <c r="I3491" s="22"/>
    </row>
    <row r="3492" spans="3:9" x14ac:dyDescent="0.2">
      <c r="C3492" s="21"/>
      <c r="D3492" s="21"/>
      <c r="E3492" s="21"/>
      <c r="F3492" s="21"/>
      <c r="G3492" s="21"/>
      <c r="H3492" s="22"/>
      <c r="I3492" s="22"/>
    </row>
    <row r="3493" spans="3:9" x14ac:dyDescent="0.2">
      <c r="C3493" s="21"/>
      <c r="D3493" s="21"/>
      <c r="E3493" s="21"/>
      <c r="F3493" s="21"/>
      <c r="G3493" s="21"/>
      <c r="H3493" s="22"/>
      <c r="I3493" s="22"/>
    </row>
    <row r="3494" spans="3:9" x14ac:dyDescent="0.2">
      <c r="C3494" s="21"/>
      <c r="D3494" s="21"/>
      <c r="E3494" s="21"/>
      <c r="F3494" s="21"/>
      <c r="G3494" s="21"/>
      <c r="H3494" s="22"/>
      <c r="I3494" s="22"/>
    </row>
    <row r="3495" spans="3:9" x14ac:dyDescent="0.2">
      <c r="C3495" s="21"/>
      <c r="D3495" s="21"/>
      <c r="E3495" s="21"/>
      <c r="F3495" s="21"/>
      <c r="G3495" s="21"/>
      <c r="H3495" s="22"/>
      <c r="I3495" s="22"/>
    </row>
    <row r="3496" spans="3:9" x14ac:dyDescent="0.2">
      <c r="C3496" s="21"/>
      <c r="D3496" s="21"/>
      <c r="E3496" s="21"/>
      <c r="F3496" s="21"/>
      <c r="G3496" s="21"/>
      <c r="H3496" s="22"/>
      <c r="I3496" s="22"/>
    </row>
    <row r="3497" spans="3:9" x14ac:dyDescent="0.2">
      <c r="C3497" s="21"/>
      <c r="D3497" s="21"/>
      <c r="E3497" s="21"/>
      <c r="F3497" s="21"/>
      <c r="G3497" s="21"/>
      <c r="H3497" s="22"/>
      <c r="I3497" s="22"/>
    </row>
    <row r="3498" spans="3:9" x14ac:dyDescent="0.2">
      <c r="C3498" s="21"/>
      <c r="D3498" s="21"/>
      <c r="E3498" s="21"/>
      <c r="F3498" s="21"/>
      <c r="G3498" s="21"/>
      <c r="H3498" s="22"/>
      <c r="I3498" s="22"/>
    </row>
    <row r="3499" spans="3:9" x14ac:dyDescent="0.2">
      <c r="C3499" s="21"/>
      <c r="D3499" s="21"/>
      <c r="E3499" s="21"/>
      <c r="F3499" s="21"/>
      <c r="G3499" s="21"/>
      <c r="H3499" s="22"/>
      <c r="I3499" s="22"/>
    </row>
    <row r="3500" spans="3:9" x14ac:dyDescent="0.2">
      <c r="C3500" s="21"/>
      <c r="D3500" s="21"/>
      <c r="E3500" s="21"/>
      <c r="F3500" s="21"/>
      <c r="G3500" s="21"/>
      <c r="H3500" s="22"/>
      <c r="I3500" s="22"/>
    </row>
    <row r="3501" spans="3:9" x14ac:dyDescent="0.2">
      <c r="C3501" s="21"/>
      <c r="D3501" s="21"/>
      <c r="E3501" s="21"/>
      <c r="F3501" s="21"/>
      <c r="G3501" s="21"/>
      <c r="H3501" s="22"/>
      <c r="I3501" s="22"/>
    </row>
    <row r="3502" spans="3:9" x14ac:dyDescent="0.2">
      <c r="C3502" s="21"/>
      <c r="D3502" s="21"/>
      <c r="E3502" s="21"/>
      <c r="F3502" s="21"/>
      <c r="G3502" s="21"/>
      <c r="H3502" s="22"/>
      <c r="I3502" s="22"/>
    </row>
    <row r="3503" spans="3:9" x14ac:dyDescent="0.2">
      <c r="C3503" s="21"/>
      <c r="D3503" s="21"/>
      <c r="E3503" s="21"/>
      <c r="F3503" s="21"/>
      <c r="G3503" s="21"/>
      <c r="H3503" s="22"/>
      <c r="I3503" s="22"/>
    </row>
    <row r="3504" spans="3:9" x14ac:dyDescent="0.2">
      <c r="C3504" s="21"/>
      <c r="D3504" s="21"/>
      <c r="E3504" s="21"/>
      <c r="F3504" s="21"/>
      <c r="G3504" s="21"/>
      <c r="H3504" s="22"/>
      <c r="I3504" s="22"/>
    </row>
    <row r="3505" spans="3:9" x14ac:dyDescent="0.2">
      <c r="C3505" s="21"/>
      <c r="D3505" s="21"/>
      <c r="E3505" s="21"/>
      <c r="F3505" s="21"/>
      <c r="G3505" s="21"/>
      <c r="H3505" s="22"/>
      <c r="I3505" s="22"/>
    </row>
    <row r="3506" spans="3:9" x14ac:dyDescent="0.2">
      <c r="C3506" s="21"/>
      <c r="D3506" s="21"/>
      <c r="E3506" s="21"/>
      <c r="F3506" s="21"/>
      <c r="G3506" s="21"/>
      <c r="H3506" s="22"/>
      <c r="I3506" s="22"/>
    </row>
    <row r="3507" spans="3:9" x14ac:dyDescent="0.2">
      <c r="C3507" s="21"/>
      <c r="D3507" s="21"/>
      <c r="E3507" s="21"/>
      <c r="F3507" s="21"/>
      <c r="G3507" s="21"/>
      <c r="H3507" s="22"/>
      <c r="I3507" s="22"/>
    </row>
    <row r="3508" spans="3:9" x14ac:dyDescent="0.2">
      <c r="C3508" s="21"/>
      <c r="D3508" s="21"/>
      <c r="E3508" s="21"/>
      <c r="F3508" s="21"/>
      <c r="G3508" s="21"/>
      <c r="H3508" s="22"/>
      <c r="I3508" s="22"/>
    </row>
    <row r="3509" spans="3:9" x14ac:dyDescent="0.2">
      <c r="C3509" s="21"/>
      <c r="D3509" s="21"/>
      <c r="E3509" s="21"/>
      <c r="F3509" s="21"/>
      <c r="G3509" s="21"/>
      <c r="H3509" s="22"/>
      <c r="I3509" s="22"/>
    </row>
    <row r="3510" spans="3:9" x14ac:dyDescent="0.2">
      <c r="C3510" s="21"/>
      <c r="D3510" s="21"/>
      <c r="E3510" s="21"/>
      <c r="F3510" s="21"/>
      <c r="G3510" s="21"/>
      <c r="H3510" s="22"/>
      <c r="I3510" s="22"/>
    </row>
    <row r="3511" spans="3:9" x14ac:dyDescent="0.2">
      <c r="C3511" s="21"/>
      <c r="D3511" s="21"/>
      <c r="E3511" s="21"/>
      <c r="F3511" s="21"/>
      <c r="G3511" s="21"/>
      <c r="H3511" s="22"/>
      <c r="I3511" s="22"/>
    </row>
    <row r="3512" spans="3:9" x14ac:dyDescent="0.2">
      <c r="C3512" s="21"/>
      <c r="D3512" s="21"/>
      <c r="E3512" s="21"/>
      <c r="F3512" s="21"/>
      <c r="G3512" s="21"/>
      <c r="H3512" s="22"/>
      <c r="I3512" s="22"/>
    </row>
    <row r="3513" spans="3:9" x14ac:dyDescent="0.2">
      <c r="C3513" s="21"/>
      <c r="D3513" s="21"/>
      <c r="E3513" s="21"/>
      <c r="F3513" s="21"/>
      <c r="G3513" s="21"/>
      <c r="H3513" s="22"/>
      <c r="I3513" s="22"/>
    </row>
    <row r="3514" spans="3:9" x14ac:dyDescent="0.2">
      <c r="C3514" s="21"/>
      <c r="D3514" s="21"/>
      <c r="E3514" s="21"/>
      <c r="F3514" s="21"/>
      <c r="G3514" s="21"/>
      <c r="H3514" s="22"/>
      <c r="I3514" s="22"/>
    </row>
    <row r="3515" spans="3:9" x14ac:dyDescent="0.2">
      <c r="C3515" s="21"/>
      <c r="D3515" s="21"/>
      <c r="E3515" s="21"/>
      <c r="F3515" s="21"/>
      <c r="G3515" s="21"/>
      <c r="H3515" s="22"/>
      <c r="I3515" s="22"/>
    </row>
    <row r="3516" spans="3:9" x14ac:dyDescent="0.2">
      <c r="C3516" s="21"/>
      <c r="D3516" s="21"/>
      <c r="E3516" s="21"/>
      <c r="F3516" s="21"/>
      <c r="G3516" s="21"/>
      <c r="H3516" s="22"/>
      <c r="I3516" s="22"/>
    </row>
    <row r="3517" spans="3:9" x14ac:dyDescent="0.2">
      <c r="C3517" s="21"/>
      <c r="D3517" s="21"/>
      <c r="E3517" s="21"/>
      <c r="F3517" s="21"/>
      <c r="G3517" s="21"/>
      <c r="H3517" s="22"/>
      <c r="I3517" s="22"/>
    </row>
    <row r="3518" spans="3:9" x14ac:dyDescent="0.2">
      <c r="C3518" s="21"/>
      <c r="D3518" s="21"/>
      <c r="E3518" s="21"/>
      <c r="F3518" s="21"/>
      <c r="G3518" s="21"/>
      <c r="H3518" s="22"/>
      <c r="I3518" s="22"/>
    </row>
    <row r="3519" spans="3:9" x14ac:dyDescent="0.2">
      <c r="C3519" s="21"/>
      <c r="D3519" s="21"/>
      <c r="E3519" s="21"/>
      <c r="F3519" s="21"/>
      <c r="G3519" s="21"/>
      <c r="H3519" s="22"/>
      <c r="I3519" s="22"/>
    </row>
    <row r="3520" spans="3:9" x14ac:dyDescent="0.2">
      <c r="C3520" s="21"/>
      <c r="D3520" s="21"/>
      <c r="E3520" s="21"/>
      <c r="F3520" s="21"/>
      <c r="G3520" s="21"/>
      <c r="H3520" s="22"/>
      <c r="I3520" s="22"/>
    </row>
    <row r="3521" spans="3:9" x14ac:dyDescent="0.2">
      <c r="C3521" s="21"/>
      <c r="D3521" s="21"/>
      <c r="E3521" s="21"/>
      <c r="F3521" s="21"/>
      <c r="G3521" s="21"/>
      <c r="H3521" s="22"/>
      <c r="I3521" s="22"/>
    </row>
    <row r="3522" spans="3:9" x14ac:dyDescent="0.2">
      <c r="C3522" s="21"/>
      <c r="D3522" s="21"/>
      <c r="E3522" s="21"/>
      <c r="F3522" s="21"/>
      <c r="G3522" s="21"/>
      <c r="H3522" s="22"/>
      <c r="I3522" s="22"/>
    </row>
    <row r="3523" spans="3:9" x14ac:dyDescent="0.2">
      <c r="C3523" s="21"/>
      <c r="D3523" s="21"/>
      <c r="E3523" s="21"/>
      <c r="F3523" s="21"/>
      <c r="G3523" s="21"/>
      <c r="H3523" s="22"/>
      <c r="I3523" s="22"/>
    </row>
    <row r="3524" spans="3:9" x14ac:dyDescent="0.2">
      <c r="C3524" s="21"/>
      <c r="D3524" s="21"/>
      <c r="E3524" s="21"/>
      <c r="F3524" s="21"/>
      <c r="G3524" s="21"/>
      <c r="H3524" s="22"/>
      <c r="I3524" s="22"/>
    </row>
    <row r="3525" spans="3:9" x14ac:dyDescent="0.2">
      <c r="C3525" s="21"/>
      <c r="D3525" s="21"/>
      <c r="E3525" s="21"/>
      <c r="F3525" s="21"/>
      <c r="G3525" s="21"/>
      <c r="H3525" s="22"/>
      <c r="I3525" s="22"/>
    </row>
    <row r="3526" spans="3:9" x14ac:dyDescent="0.2">
      <c r="C3526" s="21"/>
      <c r="D3526" s="21"/>
      <c r="E3526" s="21"/>
      <c r="F3526" s="21"/>
      <c r="G3526" s="21"/>
      <c r="H3526" s="22"/>
      <c r="I3526" s="22"/>
    </row>
    <row r="3527" spans="3:9" x14ac:dyDescent="0.2">
      <c r="C3527" s="21"/>
      <c r="D3527" s="21"/>
      <c r="E3527" s="21"/>
      <c r="F3527" s="21"/>
      <c r="G3527" s="21"/>
      <c r="H3527" s="22"/>
      <c r="I3527" s="22"/>
    </row>
    <row r="3528" spans="3:9" x14ac:dyDescent="0.2">
      <c r="C3528" s="21"/>
      <c r="D3528" s="21"/>
      <c r="E3528" s="21"/>
      <c r="F3528" s="21"/>
      <c r="G3528" s="21"/>
      <c r="H3528" s="22"/>
      <c r="I3528" s="22"/>
    </row>
    <row r="3529" spans="3:9" x14ac:dyDescent="0.2">
      <c r="C3529" s="21"/>
      <c r="D3529" s="21"/>
      <c r="E3529" s="21"/>
      <c r="F3529" s="21"/>
      <c r="G3529" s="21"/>
      <c r="H3529" s="22"/>
      <c r="I3529" s="22"/>
    </row>
    <row r="3530" spans="3:9" x14ac:dyDescent="0.2">
      <c r="C3530" s="21"/>
      <c r="D3530" s="21"/>
      <c r="E3530" s="21"/>
      <c r="F3530" s="21"/>
      <c r="G3530" s="21"/>
      <c r="H3530" s="22"/>
      <c r="I3530" s="22"/>
    </row>
    <row r="3531" spans="3:9" x14ac:dyDescent="0.2">
      <c r="C3531" s="21"/>
      <c r="D3531" s="21"/>
      <c r="E3531" s="21"/>
      <c r="F3531" s="21"/>
      <c r="G3531" s="21"/>
      <c r="H3531" s="22"/>
      <c r="I3531" s="22"/>
    </row>
    <row r="3532" spans="3:9" x14ac:dyDescent="0.2">
      <c r="C3532" s="21"/>
      <c r="D3532" s="21"/>
      <c r="E3532" s="21"/>
      <c r="F3532" s="21"/>
      <c r="G3532" s="21"/>
      <c r="H3532" s="22"/>
      <c r="I3532" s="22"/>
    </row>
    <row r="3533" spans="3:9" x14ac:dyDescent="0.2">
      <c r="C3533" s="21"/>
      <c r="D3533" s="21"/>
      <c r="E3533" s="21"/>
      <c r="F3533" s="21"/>
      <c r="G3533" s="21"/>
      <c r="H3533" s="22"/>
      <c r="I3533" s="22"/>
    </row>
    <row r="3534" spans="3:9" x14ac:dyDescent="0.2">
      <c r="C3534" s="21"/>
      <c r="D3534" s="21"/>
      <c r="E3534" s="21"/>
      <c r="F3534" s="21"/>
      <c r="G3534" s="21"/>
      <c r="H3534" s="22"/>
      <c r="I3534" s="22"/>
    </row>
    <row r="3535" spans="3:9" x14ac:dyDescent="0.2">
      <c r="C3535" s="21"/>
      <c r="D3535" s="21"/>
      <c r="E3535" s="21"/>
      <c r="F3535" s="21"/>
      <c r="G3535" s="21"/>
      <c r="H3535" s="22"/>
      <c r="I3535" s="22"/>
    </row>
    <row r="3536" spans="3:9" x14ac:dyDescent="0.2">
      <c r="C3536" s="21"/>
      <c r="D3536" s="21"/>
      <c r="E3536" s="21"/>
      <c r="F3536" s="21"/>
      <c r="G3536" s="21"/>
      <c r="H3536" s="22"/>
      <c r="I3536" s="22"/>
    </row>
    <row r="3537" spans="3:9" x14ac:dyDescent="0.2">
      <c r="C3537" s="21"/>
      <c r="D3537" s="21"/>
      <c r="E3537" s="21"/>
      <c r="F3537" s="21"/>
      <c r="G3537" s="21"/>
      <c r="H3537" s="22"/>
      <c r="I3537" s="22"/>
    </row>
    <row r="3538" spans="3:9" x14ac:dyDescent="0.2">
      <c r="C3538" s="21"/>
      <c r="D3538" s="21"/>
      <c r="E3538" s="21"/>
      <c r="F3538" s="21"/>
      <c r="G3538" s="21"/>
      <c r="H3538" s="22"/>
      <c r="I3538" s="22"/>
    </row>
    <row r="3539" spans="3:9" x14ac:dyDescent="0.2">
      <c r="C3539" s="21"/>
      <c r="D3539" s="21"/>
      <c r="E3539" s="21"/>
      <c r="F3539" s="21"/>
      <c r="G3539" s="21"/>
      <c r="H3539" s="22"/>
      <c r="I3539" s="22"/>
    </row>
    <row r="3540" spans="3:9" x14ac:dyDescent="0.2">
      <c r="C3540" s="21"/>
      <c r="D3540" s="21"/>
      <c r="E3540" s="21"/>
      <c r="F3540" s="21"/>
      <c r="G3540" s="21"/>
      <c r="H3540" s="22"/>
      <c r="I3540" s="22"/>
    </row>
    <row r="3541" spans="3:9" x14ac:dyDescent="0.2">
      <c r="C3541" s="21"/>
      <c r="D3541" s="21"/>
      <c r="E3541" s="21"/>
      <c r="F3541" s="21"/>
      <c r="G3541" s="21"/>
      <c r="H3541" s="22"/>
      <c r="I3541" s="22"/>
    </row>
    <row r="3542" spans="3:9" x14ac:dyDescent="0.2">
      <c r="C3542" s="21"/>
      <c r="D3542" s="21"/>
      <c r="E3542" s="21"/>
      <c r="F3542" s="21"/>
      <c r="G3542" s="21"/>
      <c r="H3542" s="22"/>
      <c r="I3542" s="22"/>
    </row>
    <row r="3543" spans="3:9" x14ac:dyDescent="0.2">
      <c r="C3543" s="21"/>
      <c r="D3543" s="21"/>
      <c r="E3543" s="21"/>
      <c r="F3543" s="21"/>
      <c r="G3543" s="21"/>
      <c r="H3543" s="22"/>
      <c r="I3543" s="22"/>
    </row>
    <row r="3544" spans="3:9" x14ac:dyDescent="0.2">
      <c r="C3544" s="21"/>
      <c r="D3544" s="21"/>
      <c r="E3544" s="21"/>
      <c r="F3544" s="21"/>
      <c r="G3544" s="21"/>
      <c r="H3544" s="22"/>
      <c r="I3544" s="22"/>
    </row>
    <row r="3545" spans="3:9" x14ac:dyDescent="0.2">
      <c r="C3545" s="21"/>
      <c r="D3545" s="21"/>
      <c r="E3545" s="21"/>
      <c r="F3545" s="21"/>
      <c r="G3545" s="21"/>
      <c r="H3545" s="22"/>
      <c r="I3545" s="22"/>
    </row>
    <row r="3546" spans="3:9" x14ac:dyDescent="0.2">
      <c r="C3546" s="21"/>
      <c r="D3546" s="21"/>
      <c r="E3546" s="21"/>
      <c r="F3546" s="21"/>
      <c r="G3546" s="21"/>
      <c r="H3546" s="22"/>
      <c r="I3546" s="22"/>
    </row>
    <row r="3547" spans="3:9" x14ac:dyDescent="0.2">
      <c r="C3547" s="21"/>
      <c r="D3547" s="21"/>
      <c r="E3547" s="21"/>
      <c r="F3547" s="21"/>
      <c r="G3547" s="21"/>
      <c r="H3547" s="22"/>
      <c r="I3547" s="22"/>
    </row>
    <row r="3548" spans="3:9" x14ac:dyDescent="0.2">
      <c r="C3548" s="21"/>
      <c r="D3548" s="21"/>
      <c r="E3548" s="21"/>
      <c r="F3548" s="21"/>
      <c r="G3548" s="21"/>
      <c r="H3548" s="22"/>
      <c r="I3548" s="22"/>
    </row>
    <row r="3549" spans="3:9" x14ac:dyDescent="0.2">
      <c r="C3549" s="21"/>
      <c r="D3549" s="21"/>
      <c r="E3549" s="21"/>
      <c r="F3549" s="21"/>
      <c r="G3549" s="21"/>
      <c r="H3549" s="22"/>
      <c r="I3549" s="22"/>
    </row>
    <row r="3550" spans="3:9" x14ac:dyDescent="0.2">
      <c r="C3550" s="21"/>
      <c r="D3550" s="21"/>
      <c r="E3550" s="21"/>
      <c r="F3550" s="21"/>
      <c r="G3550" s="21"/>
      <c r="H3550" s="22"/>
      <c r="I3550" s="22"/>
    </row>
    <row r="3551" spans="3:9" x14ac:dyDescent="0.2">
      <c r="C3551" s="21"/>
      <c r="D3551" s="21"/>
      <c r="E3551" s="21"/>
      <c r="F3551" s="21"/>
      <c r="G3551" s="21"/>
      <c r="H3551" s="22"/>
      <c r="I3551" s="22"/>
    </row>
    <row r="3552" spans="3:9" x14ac:dyDescent="0.2">
      <c r="C3552" s="21"/>
      <c r="D3552" s="21"/>
      <c r="E3552" s="21"/>
      <c r="F3552" s="21"/>
      <c r="G3552" s="21"/>
      <c r="H3552" s="22"/>
      <c r="I3552" s="22"/>
    </row>
    <row r="3553" spans="3:9" x14ac:dyDescent="0.2">
      <c r="C3553" s="21"/>
      <c r="D3553" s="21"/>
      <c r="E3553" s="21"/>
      <c r="F3553" s="21"/>
      <c r="G3553" s="21"/>
      <c r="H3553" s="22"/>
      <c r="I3553" s="22"/>
    </row>
    <row r="3554" spans="3:9" x14ac:dyDescent="0.2">
      <c r="C3554" s="21"/>
      <c r="D3554" s="21"/>
      <c r="E3554" s="21"/>
      <c r="F3554" s="21"/>
      <c r="G3554" s="21"/>
      <c r="H3554" s="22"/>
      <c r="I3554" s="22"/>
    </row>
    <row r="3555" spans="3:9" x14ac:dyDescent="0.2">
      <c r="C3555" s="21"/>
      <c r="D3555" s="21"/>
      <c r="E3555" s="21"/>
      <c r="F3555" s="21"/>
      <c r="G3555" s="21"/>
      <c r="H3555" s="22"/>
      <c r="I3555" s="22"/>
    </row>
    <row r="3556" spans="3:9" x14ac:dyDescent="0.2">
      <c r="C3556" s="21"/>
      <c r="D3556" s="21"/>
      <c r="E3556" s="21"/>
      <c r="F3556" s="21"/>
      <c r="G3556" s="21"/>
      <c r="H3556" s="22"/>
      <c r="I3556" s="22"/>
    </row>
    <row r="3557" spans="3:9" x14ac:dyDescent="0.2">
      <c r="C3557" s="21"/>
      <c r="D3557" s="21"/>
      <c r="E3557" s="21"/>
      <c r="F3557" s="21"/>
      <c r="G3557" s="21"/>
      <c r="H3557" s="22"/>
      <c r="I3557" s="22"/>
    </row>
    <row r="3558" spans="3:9" x14ac:dyDescent="0.2">
      <c r="C3558" s="21"/>
      <c r="D3558" s="21"/>
      <c r="E3558" s="21"/>
      <c r="F3558" s="21"/>
      <c r="G3558" s="21"/>
      <c r="H3558" s="22"/>
      <c r="I3558" s="22"/>
    </row>
    <row r="3559" spans="3:9" x14ac:dyDescent="0.2">
      <c r="C3559" s="21"/>
      <c r="D3559" s="21"/>
      <c r="E3559" s="21"/>
      <c r="F3559" s="21"/>
      <c r="G3559" s="21"/>
      <c r="H3559" s="22"/>
      <c r="I3559" s="22"/>
    </row>
    <row r="3560" spans="3:9" x14ac:dyDescent="0.2">
      <c r="C3560" s="21"/>
      <c r="D3560" s="21"/>
      <c r="E3560" s="21"/>
      <c r="F3560" s="21"/>
      <c r="G3560" s="21"/>
      <c r="H3560" s="22"/>
      <c r="I3560" s="22"/>
    </row>
    <row r="3561" spans="3:9" x14ac:dyDescent="0.2">
      <c r="C3561" s="21"/>
      <c r="D3561" s="21"/>
      <c r="E3561" s="21"/>
      <c r="F3561" s="21"/>
      <c r="G3561" s="21"/>
      <c r="H3561" s="22"/>
      <c r="I3561" s="22"/>
    </row>
    <row r="3562" spans="3:9" x14ac:dyDescent="0.2">
      <c r="C3562" s="21"/>
      <c r="D3562" s="21"/>
      <c r="E3562" s="21"/>
      <c r="F3562" s="21"/>
      <c r="G3562" s="21"/>
      <c r="H3562" s="22"/>
      <c r="I3562" s="22"/>
    </row>
    <row r="3563" spans="3:9" x14ac:dyDescent="0.2">
      <c r="C3563" s="21"/>
      <c r="D3563" s="21"/>
      <c r="E3563" s="21"/>
      <c r="F3563" s="21"/>
      <c r="G3563" s="21"/>
      <c r="H3563" s="22"/>
      <c r="I3563" s="22"/>
    </row>
    <row r="3564" spans="3:9" x14ac:dyDescent="0.2">
      <c r="C3564" s="21"/>
      <c r="D3564" s="21"/>
      <c r="E3564" s="21"/>
      <c r="F3564" s="21"/>
      <c r="G3564" s="21"/>
      <c r="H3564" s="22"/>
      <c r="I3564" s="22"/>
    </row>
    <row r="3565" spans="3:9" x14ac:dyDescent="0.2">
      <c r="C3565" s="21"/>
      <c r="D3565" s="21"/>
      <c r="E3565" s="21"/>
      <c r="F3565" s="21"/>
      <c r="G3565" s="21"/>
      <c r="H3565" s="22"/>
      <c r="I3565" s="22"/>
    </row>
    <row r="3566" spans="3:9" x14ac:dyDescent="0.2">
      <c r="C3566" s="21"/>
      <c r="D3566" s="21"/>
      <c r="E3566" s="21"/>
      <c r="F3566" s="21"/>
      <c r="G3566" s="21"/>
      <c r="H3566" s="22"/>
      <c r="I3566" s="22"/>
    </row>
    <row r="3567" spans="3:9" x14ac:dyDescent="0.2">
      <c r="C3567" s="21"/>
      <c r="D3567" s="21"/>
      <c r="E3567" s="21"/>
      <c r="F3567" s="21"/>
      <c r="G3567" s="21"/>
      <c r="H3567" s="22"/>
      <c r="I3567" s="22"/>
    </row>
    <row r="3568" spans="3:9" x14ac:dyDescent="0.2">
      <c r="C3568" s="21"/>
      <c r="D3568" s="21"/>
      <c r="E3568" s="21"/>
      <c r="F3568" s="21"/>
      <c r="G3568" s="21"/>
      <c r="H3568" s="22"/>
      <c r="I3568" s="22"/>
    </row>
    <row r="3569" spans="3:9" x14ac:dyDescent="0.2">
      <c r="C3569" s="21"/>
      <c r="D3569" s="21"/>
      <c r="E3569" s="21"/>
      <c r="F3569" s="21"/>
      <c r="G3569" s="21"/>
      <c r="H3569" s="22"/>
      <c r="I3569" s="22"/>
    </row>
    <row r="3570" spans="3:9" x14ac:dyDescent="0.2">
      <c r="C3570" s="21"/>
      <c r="D3570" s="21"/>
      <c r="E3570" s="21"/>
      <c r="F3570" s="21"/>
      <c r="G3570" s="21"/>
      <c r="H3570" s="22"/>
      <c r="I3570" s="22"/>
    </row>
    <row r="3571" spans="3:9" x14ac:dyDescent="0.2">
      <c r="C3571" s="21"/>
      <c r="D3571" s="21"/>
      <c r="E3571" s="21"/>
      <c r="F3571" s="21"/>
      <c r="G3571" s="21"/>
      <c r="H3571" s="22"/>
      <c r="I3571" s="22"/>
    </row>
    <row r="3572" spans="3:9" x14ac:dyDescent="0.2">
      <c r="C3572" s="21"/>
      <c r="D3572" s="21"/>
      <c r="E3572" s="21"/>
      <c r="F3572" s="21"/>
      <c r="G3572" s="21"/>
      <c r="H3572" s="22"/>
      <c r="I3572" s="22"/>
    </row>
    <row r="3573" spans="3:9" x14ac:dyDescent="0.2">
      <c r="C3573" s="21"/>
      <c r="D3573" s="21"/>
      <c r="E3573" s="21"/>
      <c r="F3573" s="21"/>
      <c r="G3573" s="21"/>
      <c r="H3573" s="22"/>
      <c r="I3573" s="22"/>
    </row>
    <row r="3574" spans="3:9" x14ac:dyDescent="0.2">
      <c r="C3574" s="21"/>
      <c r="D3574" s="21"/>
      <c r="E3574" s="21"/>
      <c r="F3574" s="21"/>
      <c r="G3574" s="21"/>
      <c r="H3574" s="22"/>
      <c r="I3574" s="22"/>
    </row>
    <row r="3575" spans="3:9" x14ac:dyDescent="0.2">
      <c r="C3575" s="21"/>
      <c r="D3575" s="21"/>
      <c r="E3575" s="21"/>
      <c r="F3575" s="21"/>
      <c r="G3575" s="21"/>
      <c r="H3575" s="22"/>
      <c r="I3575" s="22"/>
    </row>
    <row r="3576" spans="3:9" x14ac:dyDescent="0.2">
      <c r="C3576" s="21"/>
      <c r="D3576" s="21"/>
      <c r="E3576" s="21"/>
      <c r="F3576" s="21"/>
      <c r="G3576" s="21"/>
      <c r="H3576" s="22"/>
      <c r="I3576" s="22"/>
    </row>
    <row r="3577" spans="3:9" x14ac:dyDescent="0.2">
      <c r="C3577" s="21"/>
      <c r="D3577" s="21"/>
      <c r="E3577" s="21"/>
      <c r="F3577" s="21"/>
      <c r="G3577" s="21"/>
      <c r="H3577" s="22"/>
      <c r="I3577" s="22"/>
    </row>
    <row r="3578" spans="3:9" x14ac:dyDescent="0.2">
      <c r="C3578" s="21"/>
      <c r="D3578" s="21"/>
      <c r="E3578" s="21"/>
      <c r="F3578" s="21"/>
      <c r="G3578" s="21"/>
      <c r="H3578" s="22"/>
      <c r="I3578" s="22"/>
    </row>
    <row r="3579" spans="3:9" x14ac:dyDescent="0.2">
      <c r="C3579" s="21"/>
      <c r="D3579" s="21"/>
      <c r="E3579" s="21"/>
      <c r="F3579" s="21"/>
      <c r="G3579" s="21"/>
      <c r="H3579" s="22"/>
      <c r="I3579" s="22"/>
    </row>
    <row r="3580" spans="3:9" x14ac:dyDescent="0.2">
      <c r="C3580" s="21"/>
      <c r="D3580" s="21"/>
      <c r="E3580" s="21"/>
      <c r="F3580" s="21"/>
      <c r="G3580" s="21"/>
      <c r="H3580" s="22"/>
      <c r="I3580" s="22"/>
    </row>
    <row r="3581" spans="3:9" x14ac:dyDescent="0.2">
      <c r="C3581" s="21"/>
      <c r="D3581" s="21"/>
      <c r="E3581" s="21"/>
      <c r="F3581" s="21"/>
      <c r="G3581" s="21"/>
      <c r="H3581" s="22"/>
      <c r="I3581" s="22"/>
    </row>
    <row r="3582" spans="3:9" x14ac:dyDescent="0.2">
      <c r="C3582" s="21"/>
      <c r="D3582" s="21"/>
      <c r="E3582" s="21"/>
      <c r="F3582" s="21"/>
      <c r="G3582" s="21"/>
      <c r="H3582" s="22"/>
      <c r="I3582" s="22"/>
    </row>
    <row r="3583" spans="3:9" x14ac:dyDescent="0.2">
      <c r="C3583" s="21"/>
      <c r="D3583" s="21"/>
      <c r="E3583" s="21"/>
      <c r="F3583" s="21"/>
      <c r="G3583" s="21"/>
      <c r="H3583" s="22"/>
      <c r="I3583" s="22"/>
    </row>
    <row r="3584" spans="3:9" x14ac:dyDescent="0.2">
      <c r="C3584" s="21"/>
      <c r="D3584" s="21"/>
      <c r="E3584" s="21"/>
      <c r="F3584" s="21"/>
      <c r="G3584" s="21"/>
      <c r="H3584" s="22"/>
      <c r="I3584" s="22"/>
    </row>
    <row r="3585" spans="3:9" x14ac:dyDescent="0.2">
      <c r="C3585" s="21"/>
      <c r="D3585" s="21"/>
      <c r="E3585" s="21"/>
      <c r="F3585" s="21"/>
      <c r="G3585" s="21"/>
      <c r="H3585" s="22"/>
      <c r="I3585" s="22"/>
    </row>
    <row r="3586" spans="3:9" x14ac:dyDescent="0.2">
      <c r="C3586" s="21"/>
      <c r="D3586" s="21"/>
      <c r="E3586" s="21"/>
      <c r="F3586" s="21"/>
      <c r="G3586" s="21"/>
      <c r="H3586" s="22"/>
      <c r="I3586" s="22"/>
    </row>
    <row r="3587" spans="3:9" x14ac:dyDescent="0.2">
      <c r="C3587" s="21"/>
      <c r="D3587" s="21"/>
      <c r="E3587" s="21"/>
      <c r="F3587" s="21"/>
      <c r="G3587" s="21"/>
      <c r="H3587" s="22"/>
      <c r="I3587" s="22"/>
    </row>
    <row r="3588" spans="3:9" x14ac:dyDescent="0.2">
      <c r="C3588" s="21"/>
      <c r="D3588" s="21"/>
      <c r="E3588" s="21"/>
      <c r="F3588" s="21"/>
      <c r="G3588" s="21"/>
      <c r="H3588" s="22"/>
      <c r="I3588" s="22"/>
    </row>
    <row r="3589" spans="3:9" x14ac:dyDescent="0.2">
      <c r="C3589" s="21"/>
      <c r="D3589" s="21"/>
      <c r="E3589" s="21"/>
      <c r="F3589" s="21"/>
      <c r="G3589" s="21"/>
      <c r="H3589" s="22"/>
      <c r="I3589" s="22"/>
    </row>
    <row r="3590" spans="3:9" x14ac:dyDescent="0.2">
      <c r="C3590" s="21"/>
      <c r="D3590" s="21"/>
      <c r="E3590" s="21"/>
      <c r="F3590" s="21"/>
      <c r="G3590" s="21"/>
      <c r="H3590" s="22"/>
      <c r="I3590" s="22"/>
    </row>
    <row r="3591" spans="3:9" x14ac:dyDescent="0.2">
      <c r="C3591" s="21"/>
      <c r="D3591" s="21"/>
      <c r="E3591" s="21"/>
      <c r="F3591" s="21"/>
      <c r="G3591" s="21"/>
      <c r="H3591" s="22"/>
      <c r="I3591" s="22"/>
    </row>
    <row r="3592" spans="3:9" x14ac:dyDescent="0.2">
      <c r="C3592" s="21"/>
      <c r="D3592" s="21"/>
      <c r="E3592" s="21"/>
      <c r="F3592" s="21"/>
      <c r="G3592" s="21"/>
      <c r="H3592" s="22"/>
      <c r="I3592" s="22"/>
    </row>
    <row r="3593" spans="3:9" x14ac:dyDescent="0.2">
      <c r="C3593" s="21"/>
      <c r="D3593" s="21"/>
      <c r="E3593" s="21"/>
      <c r="F3593" s="21"/>
      <c r="G3593" s="21"/>
      <c r="H3593" s="22"/>
      <c r="I3593" s="22"/>
    </row>
    <row r="3594" spans="3:9" x14ac:dyDescent="0.2">
      <c r="C3594" s="21"/>
      <c r="D3594" s="21"/>
      <c r="E3594" s="21"/>
      <c r="F3594" s="21"/>
      <c r="G3594" s="21"/>
      <c r="H3594" s="22"/>
      <c r="I3594" s="22"/>
    </row>
    <row r="3595" spans="3:9" x14ac:dyDescent="0.2">
      <c r="C3595" s="21"/>
      <c r="D3595" s="21"/>
      <c r="E3595" s="21"/>
      <c r="F3595" s="21"/>
      <c r="G3595" s="21"/>
      <c r="H3595" s="22"/>
      <c r="I3595" s="22"/>
    </row>
    <row r="3596" spans="3:9" x14ac:dyDescent="0.2">
      <c r="C3596" s="21"/>
      <c r="D3596" s="21"/>
      <c r="E3596" s="21"/>
      <c r="F3596" s="21"/>
      <c r="G3596" s="21"/>
      <c r="H3596" s="22"/>
      <c r="I3596" s="22"/>
    </row>
    <row r="3597" spans="3:9" x14ac:dyDescent="0.2">
      <c r="C3597" s="21"/>
      <c r="D3597" s="21"/>
      <c r="E3597" s="21"/>
      <c r="F3597" s="21"/>
      <c r="G3597" s="21"/>
      <c r="H3597" s="22"/>
      <c r="I3597" s="22"/>
    </row>
    <row r="3598" spans="3:9" x14ac:dyDescent="0.2">
      <c r="C3598" s="21"/>
      <c r="D3598" s="21"/>
      <c r="E3598" s="21"/>
      <c r="F3598" s="21"/>
      <c r="G3598" s="21"/>
      <c r="H3598" s="22"/>
      <c r="I3598" s="22"/>
    </row>
    <row r="3599" spans="3:9" x14ac:dyDescent="0.2">
      <c r="C3599" s="21"/>
      <c r="D3599" s="21"/>
      <c r="E3599" s="21"/>
      <c r="F3599" s="21"/>
      <c r="G3599" s="21"/>
      <c r="H3599" s="22"/>
      <c r="I3599" s="22"/>
    </row>
    <row r="3600" spans="3:9" x14ac:dyDescent="0.2">
      <c r="C3600" s="21"/>
      <c r="D3600" s="21"/>
      <c r="E3600" s="21"/>
      <c r="F3600" s="21"/>
      <c r="G3600" s="21"/>
      <c r="H3600" s="22"/>
      <c r="I3600" s="22"/>
    </row>
    <row r="3601" spans="3:9" x14ac:dyDescent="0.2">
      <c r="C3601" s="21"/>
      <c r="D3601" s="21"/>
      <c r="E3601" s="21"/>
      <c r="F3601" s="21"/>
      <c r="G3601" s="21"/>
      <c r="H3601" s="22"/>
      <c r="I3601" s="22"/>
    </row>
    <row r="3602" spans="3:9" x14ac:dyDescent="0.2">
      <c r="C3602" s="21"/>
      <c r="D3602" s="21"/>
      <c r="E3602" s="21"/>
      <c r="F3602" s="21"/>
      <c r="G3602" s="21"/>
      <c r="H3602" s="22"/>
      <c r="I3602" s="22"/>
    </row>
    <row r="3603" spans="3:9" x14ac:dyDescent="0.2">
      <c r="C3603" s="21"/>
      <c r="D3603" s="21"/>
      <c r="E3603" s="21"/>
      <c r="F3603" s="21"/>
      <c r="G3603" s="21"/>
      <c r="H3603" s="22"/>
      <c r="I3603" s="22"/>
    </row>
    <row r="3604" spans="3:9" x14ac:dyDescent="0.2">
      <c r="C3604" s="21"/>
      <c r="D3604" s="21"/>
      <c r="E3604" s="21"/>
      <c r="F3604" s="21"/>
      <c r="G3604" s="21"/>
      <c r="H3604" s="22"/>
      <c r="I3604" s="22"/>
    </row>
    <row r="3605" spans="3:9" x14ac:dyDescent="0.2">
      <c r="C3605" s="21"/>
      <c r="D3605" s="21"/>
      <c r="E3605" s="21"/>
      <c r="F3605" s="21"/>
      <c r="G3605" s="21"/>
      <c r="H3605" s="22"/>
      <c r="I3605" s="22"/>
    </row>
    <row r="3606" spans="3:9" x14ac:dyDescent="0.2">
      <c r="C3606" s="21"/>
      <c r="D3606" s="21"/>
      <c r="E3606" s="21"/>
      <c r="F3606" s="21"/>
      <c r="G3606" s="21"/>
      <c r="H3606" s="22"/>
      <c r="I3606" s="22"/>
    </row>
    <row r="3607" spans="3:9" x14ac:dyDescent="0.2">
      <c r="C3607" s="21"/>
      <c r="D3607" s="21"/>
      <c r="E3607" s="21"/>
      <c r="F3607" s="21"/>
      <c r="G3607" s="21"/>
      <c r="H3607" s="22"/>
      <c r="I3607" s="22"/>
    </row>
    <row r="3608" spans="3:9" x14ac:dyDescent="0.2">
      <c r="C3608" s="21"/>
      <c r="D3608" s="21"/>
      <c r="E3608" s="21"/>
      <c r="F3608" s="21"/>
      <c r="G3608" s="21"/>
      <c r="H3608" s="22"/>
      <c r="I3608" s="22"/>
    </row>
    <row r="3609" spans="3:9" x14ac:dyDescent="0.2">
      <c r="C3609" s="21"/>
      <c r="D3609" s="21"/>
      <c r="E3609" s="21"/>
      <c r="F3609" s="21"/>
      <c r="G3609" s="21"/>
      <c r="H3609" s="22"/>
      <c r="I3609" s="22"/>
    </row>
    <row r="3610" spans="3:9" x14ac:dyDescent="0.2">
      <c r="C3610" s="21"/>
      <c r="D3610" s="21"/>
      <c r="E3610" s="21"/>
      <c r="F3610" s="21"/>
      <c r="G3610" s="21"/>
      <c r="H3610" s="22"/>
      <c r="I3610" s="22"/>
    </row>
    <row r="3611" spans="3:9" x14ac:dyDescent="0.2">
      <c r="C3611" s="21"/>
      <c r="D3611" s="21"/>
      <c r="E3611" s="21"/>
      <c r="F3611" s="21"/>
      <c r="G3611" s="21"/>
      <c r="H3611" s="22"/>
      <c r="I3611" s="22"/>
    </row>
    <row r="3612" spans="3:9" x14ac:dyDescent="0.2">
      <c r="C3612" s="21"/>
      <c r="D3612" s="21"/>
      <c r="E3612" s="21"/>
      <c r="F3612" s="21"/>
      <c r="G3612" s="21"/>
      <c r="H3612" s="22"/>
      <c r="I3612" s="22"/>
    </row>
    <row r="3613" spans="3:9" x14ac:dyDescent="0.2">
      <c r="C3613" s="21"/>
      <c r="D3613" s="21"/>
      <c r="E3613" s="21"/>
      <c r="F3613" s="21"/>
      <c r="G3613" s="21"/>
      <c r="H3613" s="22"/>
      <c r="I3613" s="22"/>
    </row>
    <row r="3614" spans="3:9" x14ac:dyDescent="0.2">
      <c r="C3614" s="21"/>
      <c r="D3614" s="21"/>
      <c r="E3614" s="21"/>
      <c r="F3614" s="21"/>
      <c r="G3614" s="21"/>
      <c r="H3614" s="22"/>
      <c r="I3614" s="22"/>
    </row>
    <row r="3615" spans="3:9" x14ac:dyDescent="0.2">
      <c r="C3615" s="21"/>
      <c r="D3615" s="21"/>
      <c r="E3615" s="21"/>
      <c r="F3615" s="21"/>
      <c r="G3615" s="21"/>
      <c r="H3615" s="22"/>
      <c r="I3615" s="22"/>
    </row>
    <row r="3616" spans="3:9" x14ac:dyDescent="0.2">
      <c r="C3616" s="21"/>
      <c r="D3616" s="21"/>
      <c r="E3616" s="21"/>
      <c r="F3616" s="21"/>
      <c r="G3616" s="21"/>
      <c r="H3616" s="22"/>
      <c r="I3616" s="22"/>
    </row>
    <row r="3617" spans="3:9" x14ac:dyDescent="0.2">
      <c r="C3617" s="21"/>
      <c r="D3617" s="21"/>
      <c r="E3617" s="21"/>
      <c r="F3617" s="21"/>
      <c r="G3617" s="21"/>
      <c r="H3617" s="22"/>
      <c r="I3617" s="22"/>
    </row>
    <row r="3618" spans="3:9" x14ac:dyDescent="0.2">
      <c r="C3618" s="21"/>
      <c r="D3618" s="21"/>
      <c r="E3618" s="21"/>
      <c r="F3618" s="21"/>
      <c r="G3618" s="21"/>
      <c r="H3618" s="22"/>
      <c r="I3618" s="22"/>
    </row>
    <row r="3619" spans="3:9" x14ac:dyDescent="0.2">
      <c r="C3619" s="21"/>
      <c r="D3619" s="21"/>
      <c r="E3619" s="21"/>
      <c r="F3619" s="21"/>
      <c r="G3619" s="21"/>
      <c r="H3619" s="22"/>
      <c r="I3619" s="22"/>
    </row>
    <row r="3620" spans="3:9" x14ac:dyDescent="0.2">
      <c r="C3620" s="21"/>
      <c r="D3620" s="21"/>
      <c r="E3620" s="21"/>
      <c r="F3620" s="21"/>
      <c r="G3620" s="21"/>
      <c r="H3620" s="22"/>
      <c r="I3620" s="22"/>
    </row>
    <row r="3621" spans="3:9" x14ac:dyDescent="0.2">
      <c r="C3621" s="21"/>
      <c r="D3621" s="21"/>
      <c r="E3621" s="21"/>
      <c r="F3621" s="21"/>
      <c r="G3621" s="21"/>
      <c r="H3621" s="22"/>
      <c r="I3621" s="22"/>
    </row>
    <row r="3622" spans="3:9" x14ac:dyDescent="0.2">
      <c r="C3622" s="21"/>
      <c r="D3622" s="21"/>
      <c r="E3622" s="21"/>
      <c r="F3622" s="21"/>
      <c r="G3622" s="21"/>
      <c r="H3622" s="22"/>
      <c r="I3622" s="22"/>
    </row>
    <row r="3623" spans="3:9" x14ac:dyDescent="0.2">
      <c r="C3623" s="21"/>
      <c r="D3623" s="21"/>
      <c r="E3623" s="21"/>
      <c r="F3623" s="21"/>
      <c r="G3623" s="21"/>
      <c r="H3623" s="22"/>
      <c r="I3623" s="22"/>
    </row>
    <row r="3624" spans="3:9" x14ac:dyDescent="0.2">
      <c r="C3624" s="21"/>
      <c r="D3624" s="21"/>
      <c r="E3624" s="21"/>
      <c r="F3624" s="21"/>
      <c r="G3624" s="21"/>
      <c r="H3624" s="22"/>
      <c r="I3624" s="22"/>
    </row>
    <row r="3625" spans="3:9" x14ac:dyDescent="0.2">
      <c r="C3625" s="21"/>
      <c r="D3625" s="21"/>
      <c r="E3625" s="21"/>
      <c r="F3625" s="21"/>
      <c r="G3625" s="21"/>
      <c r="H3625" s="22"/>
      <c r="I3625" s="22"/>
    </row>
    <row r="3626" spans="3:9" x14ac:dyDescent="0.2">
      <c r="C3626" s="21"/>
      <c r="D3626" s="21"/>
      <c r="E3626" s="21"/>
      <c r="F3626" s="21"/>
      <c r="G3626" s="21"/>
      <c r="H3626" s="22"/>
      <c r="I3626" s="22"/>
    </row>
    <row r="3627" spans="3:9" x14ac:dyDescent="0.2">
      <c r="C3627" s="21"/>
      <c r="D3627" s="21"/>
      <c r="E3627" s="21"/>
      <c r="F3627" s="21"/>
      <c r="G3627" s="21"/>
      <c r="H3627" s="22"/>
      <c r="I3627" s="22"/>
    </row>
    <row r="3628" spans="3:9" x14ac:dyDescent="0.2">
      <c r="C3628" s="21"/>
      <c r="D3628" s="21"/>
      <c r="E3628" s="21"/>
      <c r="F3628" s="21"/>
      <c r="G3628" s="21"/>
      <c r="H3628" s="22"/>
      <c r="I3628" s="22"/>
    </row>
    <row r="3629" spans="3:9" x14ac:dyDescent="0.2">
      <c r="C3629" s="21"/>
      <c r="D3629" s="21"/>
      <c r="E3629" s="21"/>
      <c r="F3629" s="21"/>
      <c r="G3629" s="21"/>
      <c r="H3629" s="22"/>
      <c r="I3629" s="22"/>
    </row>
    <row r="3630" spans="3:9" x14ac:dyDescent="0.2">
      <c r="C3630" s="21"/>
      <c r="D3630" s="21"/>
      <c r="E3630" s="21"/>
      <c r="F3630" s="21"/>
      <c r="G3630" s="21"/>
      <c r="H3630" s="22"/>
      <c r="I3630" s="22"/>
    </row>
    <row r="3631" spans="3:9" x14ac:dyDescent="0.2">
      <c r="C3631" s="21"/>
      <c r="D3631" s="21"/>
      <c r="E3631" s="21"/>
      <c r="F3631" s="21"/>
      <c r="G3631" s="21"/>
      <c r="H3631" s="22"/>
      <c r="I3631" s="22"/>
    </row>
    <row r="3632" spans="3:9" x14ac:dyDescent="0.2">
      <c r="C3632" s="21"/>
      <c r="D3632" s="21"/>
      <c r="E3632" s="21"/>
      <c r="F3632" s="21"/>
      <c r="G3632" s="21"/>
      <c r="H3632" s="22"/>
      <c r="I3632" s="22"/>
    </row>
    <row r="3633" spans="3:9" x14ac:dyDescent="0.2">
      <c r="C3633" s="21"/>
      <c r="D3633" s="21"/>
      <c r="E3633" s="21"/>
      <c r="F3633" s="21"/>
      <c r="G3633" s="21"/>
      <c r="H3633" s="22"/>
      <c r="I3633" s="22"/>
    </row>
    <row r="3634" spans="3:9" x14ac:dyDescent="0.2">
      <c r="C3634" s="21"/>
      <c r="D3634" s="21"/>
      <c r="E3634" s="21"/>
      <c r="F3634" s="21"/>
      <c r="G3634" s="21"/>
      <c r="H3634" s="22"/>
      <c r="I3634" s="22"/>
    </row>
    <row r="3635" spans="3:9" x14ac:dyDescent="0.2">
      <c r="C3635" s="21"/>
      <c r="D3635" s="21"/>
      <c r="E3635" s="21"/>
      <c r="F3635" s="21"/>
      <c r="G3635" s="21"/>
      <c r="H3635" s="22"/>
      <c r="I3635" s="22"/>
    </row>
    <row r="3636" spans="3:9" x14ac:dyDescent="0.2">
      <c r="C3636" s="21"/>
      <c r="D3636" s="21"/>
      <c r="E3636" s="21"/>
      <c r="F3636" s="21"/>
      <c r="G3636" s="21"/>
      <c r="H3636" s="22"/>
      <c r="I3636" s="22"/>
    </row>
    <row r="3637" spans="3:9" x14ac:dyDescent="0.2">
      <c r="C3637" s="21"/>
      <c r="D3637" s="21"/>
      <c r="E3637" s="21"/>
      <c r="F3637" s="21"/>
      <c r="G3637" s="21"/>
      <c r="H3637" s="22"/>
      <c r="I3637" s="22"/>
    </row>
    <row r="3638" spans="3:9" x14ac:dyDescent="0.2">
      <c r="C3638" s="21"/>
      <c r="D3638" s="21"/>
      <c r="E3638" s="21"/>
      <c r="F3638" s="21"/>
      <c r="G3638" s="21"/>
      <c r="H3638" s="22"/>
      <c r="I3638" s="22"/>
    </row>
    <row r="3639" spans="3:9" x14ac:dyDescent="0.2">
      <c r="C3639" s="21"/>
      <c r="D3639" s="21"/>
      <c r="E3639" s="21"/>
      <c r="F3639" s="21"/>
      <c r="G3639" s="21"/>
      <c r="H3639" s="22"/>
      <c r="I3639" s="22"/>
    </row>
    <row r="3640" spans="3:9" x14ac:dyDescent="0.2">
      <c r="C3640" s="21"/>
      <c r="D3640" s="21"/>
      <c r="E3640" s="21"/>
      <c r="F3640" s="21"/>
      <c r="G3640" s="21"/>
      <c r="H3640" s="22"/>
      <c r="I3640" s="22"/>
    </row>
    <row r="3641" spans="3:9" x14ac:dyDescent="0.2">
      <c r="C3641" s="21"/>
      <c r="D3641" s="21"/>
      <c r="E3641" s="21"/>
      <c r="F3641" s="21"/>
      <c r="G3641" s="21"/>
      <c r="H3641" s="22"/>
      <c r="I3641" s="22"/>
    </row>
    <row r="3642" spans="3:9" x14ac:dyDescent="0.2">
      <c r="C3642" s="21"/>
      <c r="D3642" s="21"/>
      <c r="E3642" s="21"/>
      <c r="F3642" s="21"/>
      <c r="G3642" s="21"/>
      <c r="H3642" s="22"/>
      <c r="I3642" s="22"/>
    </row>
    <row r="3643" spans="3:9" x14ac:dyDescent="0.2">
      <c r="C3643" s="21"/>
      <c r="D3643" s="21"/>
      <c r="E3643" s="21"/>
      <c r="F3643" s="21"/>
      <c r="G3643" s="21"/>
      <c r="H3643" s="22"/>
      <c r="I3643" s="22"/>
    </row>
    <row r="3644" spans="3:9" x14ac:dyDescent="0.2">
      <c r="C3644" s="21"/>
      <c r="D3644" s="21"/>
      <c r="E3644" s="21"/>
      <c r="F3644" s="21"/>
      <c r="G3644" s="21"/>
      <c r="H3644" s="22"/>
      <c r="I3644" s="22"/>
    </row>
    <row r="3645" spans="3:9" x14ac:dyDescent="0.2">
      <c r="C3645" s="21"/>
      <c r="D3645" s="21"/>
      <c r="E3645" s="21"/>
      <c r="F3645" s="21"/>
      <c r="G3645" s="21"/>
      <c r="H3645" s="22"/>
      <c r="I3645" s="22"/>
    </row>
    <row r="3646" spans="3:9" x14ac:dyDescent="0.2">
      <c r="C3646" s="21"/>
      <c r="D3646" s="21"/>
      <c r="E3646" s="21"/>
      <c r="F3646" s="21"/>
      <c r="G3646" s="21"/>
      <c r="H3646" s="22"/>
      <c r="I3646" s="22"/>
    </row>
    <row r="3647" spans="3:9" x14ac:dyDescent="0.2">
      <c r="C3647" s="21"/>
      <c r="D3647" s="21"/>
      <c r="E3647" s="21"/>
      <c r="F3647" s="21"/>
      <c r="G3647" s="21"/>
      <c r="H3647" s="22"/>
      <c r="I3647" s="22"/>
    </row>
    <row r="3648" spans="3:9" x14ac:dyDescent="0.2">
      <c r="C3648" s="21"/>
      <c r="D3648" s="21"/>
      <c r="E3648" s="21"/>
      <c r="F3648" s="21"/>
      <c r="G3648" s="21"/>
      <c r="H3648" s="22"/>
      <c r="I3648" s="22"/>
    </row>
    <row r="3649" spans="3:9" x14ac:dyDescent="0.2">
      <c r="C3649" s="21"/>
      <c r="D3649" s="21"/>
      <c r="E3649" s="21"/>
      <c r="F3649" s="21"/>
      <c r="G3649" s="21"/>
      <c r="H3649" s="22"/>
      <c r="I3649" s="22"/>
    </row>
    <row r="3650" spans="3:9" x14ac:dyDescent="0.2">
      <c r="C3650" s="21"/>
      <c r="D3650" s="21"/>
      <c r="E3650" s="21"/>
      <c r="F3650" s="21"/>
      <c r="G3650" s="21"/>
      <c r="H3650" s="22"/>
      <c r="I3650" s="22"/>
    </row>
    <row r="3651" spans="3:9" x14ac:dyDescent="0.2">
      <c r="C3651" s="21"/>
      <c r="D3651" s="21"/>
      <c r="E3651" s="21"/>
      <c r="F3651" s="21"/>
      <c r="G3651" s="21"/>
      <c r="H3651" s="22"/>
      <c r="I3651" s="22"/>
    </row>
    <row r="3652" spans="3:9" x14ac:dyDescent="0.2">
      <c r="C3652" s="21"/>
      <c r="D3652" s="21"/>
      <c r="E3652" s="21"/>
      <c r="F3652" s="21"/>
      <c r="G3652" s="21"/>
      <c r="H3652" s="22"/>
      <c r="I3652" s="22"/>
    </row>
    <row r="3653" spans="3:9" x14ac:dyDescent="0.2">
      <c r="C3653" s="21"/>
      <c r="D3653" s="21"/>
      <c r="E3653" s="21"/>
      <c r="F3653" s="21"/>
      <c r="G3653" s="21"/>
      <c r="H3653" s="22"/>
      <c r="I3653" s="22"/>
    </row>
    <row r="3654" spans="3:9" x14ac:dyDescent="0.2">
      <c r="C3654" s="21"/>
      <c r="D3654" s="21"/>
      <c r="E3654" s="21"/>
      <c r="F3654" s="21"/>
      <c r="G3654" s="21"/>
      <c r="H3654" s="22"/>
      <c r="I3654" s="22"/>
    </row>
    <row r="3655" spans="3:9" x14ac:dyDescent="0.2">
      <c r="C3655" s="21"/>
      <c r="D3655" s="21"/>
      <c r="E3655" s="21"/>
      <c r="F3655" s="21"/>
      <c r="G3655" s="21"/>
      <c r="H3655" s="22"/>
      <c r="I3655" s="22"/>
    </row>
    <row r="3656" spans="3:9" x14ac:dyDescent="0.2">
      <c r="C3656" s="21"/>
      <c r="D3656" s="21"/>
      <c r="E3656" s="21"/>
      <c r="F3656" s="21"/>
      <c r="G3656" s="21"/>
      <c r="H3656" s="22"/>
      <c r="I3656" s="22"/>
    </row>
    <row r="3657" spans="3:9" x14ac:dyDescent="0.2">
      <c r="C3657" s="21"/>
      <c r="D3657" s="21"/>
      <c r="E3657" s="21"/>
      <c r="F3657" s="21"/>
      <c r="G3657" s="21"/>
      <c r="H3657" s="22"/>
      <c r="I3657" s="22"/>
    </row>
    <row r="3658" spans="3:9" x14ac:dyDescent="0.2">
      <c r="C3658" s="21"/>
      <c r="D3658" s="21"/>
      <c r="E3658" s="21"/>
      <c r="F3658" s="21"/>
      <c r="G3658" s="21"/>
      <c r="H3658" s="22"/>
      <c r="I3658" s="22"/>
    </row>
    <row r="3659" spans="3:9" x14ac:dyDescent="0.2">
      <c r="C3659" s="21"/>
      <c r="D3659" s="21"/>
      <c r="E3659" s="21"/>
      <c r="F3659" s="21"/>
      <c r="G3659" s="21"/>
      <c r="H3659" s="22"/>
      <c r="I3659" s="22"/>
    </row>
    <row r="3660" spans="3:9" x14ac:dyDescent="0.2">
      <c r="C3660" s="21"/>
      <c r="D3660" s="21"/>
      <c r="E3660" s="21"/>
      <c r="F3660" s="21"/>
      <c r="G3660" s="21"/>
      <c r="H3660" s="22"/>
      <c r="I3660" s="22"/>
    </row>
    <row r="3661" spans="3:9" x14ac:dyDescent="0.2">
      <c r="C3661" s="21"/>
      <c r="D3661" s="21"/>
      <c r="E3661" s="21"/>
      <c r="F3661" s="21"/>
      <c r="G3661" s="21"/>
      <c r="H3661" s="22"/>
      <c r="I3661" s="22"/>
    </row>
    <row r="3662" spans="3:9" x14ac:dyDescent="0.2">
      <c r="C3662" s="21"/>
      <c r="D3662" s="21"/>
      <c r="E3662" s="21"/>
      <c r="F3662" s="21"/>
      <c r="G3662" s="21"/>
      <c r="H3662" s="22"/>
      <c r="I3662" s="22"/>
    </row>
    <row r="3663" spans="3:9" x14ac:dyDescent="0.2">
      <c r="C3663" s="21"/>
      <c r="D3663" s="21"/>
      <c r="E3663" s="21"/>
      <c r="F3663" s="21"/>
      <c r="G3663" s="21"/>
      <c r="H3663" s="22"/>
      <c r="I3663" s="22"/>
    </row>
    <row r="3664" spans="3:9" x14ac:dyDescent="0.2">
      <c r="C3664" s="21"/>
      <c r="D3664" s="21"/>
      <c r="E3664" s="21"/>
      <c r="F3664" s="21"/>
      <c r="G3664" s="21"/>
      <c r="H3664" s="22"/>
      <c r="I3664" s="22"/>
    </row>
    <row r="3665" spans="3:9" x14ac:dyDescent="0.2">
      <c r="C3665" s="21"/>
      <c r="D3665" s="21"/>
      <c r="E3665" s="21"/>
      <c r="F3665" s="21"/>
      <c r="G3665" s="21"/>
      <c r="H3665" s="22"/>
      <c r="I3665" s="22"/>
    </row>
    <row r="3666" spans="3:9" x14ac:dyDescent="0.2">
      <c r="C3666" s="21"/>
      <c r="D3666" s="21"/>
      <c r="E3666" s="21"/>
      <c r="F3666" s="21"/>
      <c r="G3666" s="21"/>
      <c r="H3666" s="22"/>
      <c r="I3666" s="22"/>
    </row>
    <row r="3667" spans="3:9" x14ac:dyDescent="0.2">
      <c r="C3667" s="21"/>
      <c r="D3667" s="21"/>
      <c r="E3667" s="21"/>
      <c r="F3667" s="21"/>
      <c r="G3667" s="21"/>
      <c r="H3667" s="22"/>
      <c r="I3667" s="22"/>
    </row>
    <row r="3668" spans="3:9" x14ac:dyDescent="0.2">
      <c r="C3668" s="21"/>
      <c r="D3668" s="21"/>
      <c r="E3668" s="21"/>
      <c r="F3668" s="21"/>
      <c r="G3668" s="21"/>
      <c r="H3668" s="22"/>
      <c r="I3668" s="22"/>
    </row>
    <row r="3669" spans="3:9" x14ac:dyDescent="0.2">
      <c r="C3669" s="21"/>
      <c r="D3669" s="21"/>
      <c r="E3669" s="21"/>
      <c r="F3669" s="21"/>
      <c r="G3669" s="21"/>
      <c r="H3669" s="22"/>
      <c r="I3669" s="22"/>
    </row>
    <row r="3670" spans="3:9" x14ac:dyDescent="0.2">
      <c r="C3670" s="21"/>
      <c r="D3670" s="21"/>
      <c r="E3670" s="21"/>
      <c r="F3670" s="21"/>
      <c r="G3670" s="21"/>
      <c r="H3670" s="22"/>
      <c r="I3670" s="22"/>
    </row>
    <row r="3671" spans="3:9" x14ac:dyDescent="0.2">
      <c r="C3671" s="21"/>
      <c r="D3671" s="21"/>
      <c r="E3671" s="21"/>
      <c r="F3671" s="21"/>
      <c r="G3671" s="21"/>
      <c r="H3671" s="22"/>
      <c r="I3671" s="22"/>
    </row>
    <row r="3672" spans="3:9" x14ac:dyDescent="0.2">
      <c r="C3672" s="21"/>
      <c r="D3672" s="21"/>
      <c r="E3672" s="21"/>
      <c r="F3672" s="21"/>
      <c r="G3672" s="21"/>
      <c r="H3672" s="22"/>
      <c r="I3672" s="22"/>
    </row>
    <row r="3673" spans="3:9" x14ac:dyDescent="0.2">
      <c r="C3673" s="21"/>
      <c r="D3673" s="21"/>
      <c r="E3673" s="21"/>
      <c r="F3673" s="21"/>
      <c r="G3673" s="21"/>
      <c r="H3673" s="22"/>
      <c r="I3673" s="22"/>
    </row>
    <row r="3674" spans="3:9" x14ac:dyDescent="0.2">
      <c r="C3674" s="21"/>
      <c r="D3674" s="21"/>
      <c r="E3674" s="21"/>
      <c r="F3674" s="21"/>
      <c r="G3674" s="21"/>
      <c r="H3674" s="22"/>
      <c r="I3674" s="22"/>
    </row>
    <row r="3675" spans="3:9" x14ac:dyDescent="0.2">
      <c r="C3675" s="21"/>
      <c r="D3675" s="21"/>
      <c r="E3675" s="21"/>
      <c r="F3675" s="21"/>
      <c r="G3675" s="21"/>
      <c r="H3675" s="22"/>
      <c r="I3675" s="22"/>
    </row>
    <row r="3676" spans="3:9" x14ac:dyDescent="0.2">
      <c r="C3676" s="21"/>
      <c r="D3676" s="21"/>
      <c r="E3676" s="21"/>
      <c r="F3676" s="21"/>
      <c r="G3676" s="21"/>
      <c r="H3676" s="22"/>
      <c r="I3676" s="22"/>
    </row>
    <row r="3677" spans="3:9" x14ac:dyDescent="0.2">
      <c r="C3677" s="21"/>
      <c r="D3677" s="21"/>
      <c r="E3677" s="21"/>
      <c r="F3677" s="21"/>
      <c r="G3677" s="21"/>
      <c r="H3677" s="22"/>
      <c r="I3677" s="22"/>
    </row>
    <row r="3678" spans="3:9" x14ac:dyDescent="0.2">
      <c r="C3678" s="21"/>
      <c r="D3678" s="21"/>
      <c r="E3678" s="21"/>
      <c r="F3678" s="21"/>
      <c r="G3678" s="21"/>
      <c r="H3678" s="22"/>
      <c r="I3678" s="22"/>
    </row>
    <row r="3679" spans="3:9" x14ac:dyDescent="0.2">
      <c r="C3679" s="21"/>
      <c r="D3679" s="21"/>
      <c r="E3679" s="21"/>
      <c r="F3679" s="21"/>
      <c r="G3679" s="21"/>
      <c r="H3679" s="22"/>
      <c r="I3679" s="22"/>
    </row>
    <row r="3680" spans="3:9" x14ac:dyDescent="0.2">
      <c r="C3680" s="21"/>
      <c r="D3680" s="21"/>
      <c r="E3680" s="21"/>
      <c r="F3680" s="21"/>
      <c r="G3680" s="21"/>
      <c r="H3680" s="22"/>
      <c r="I3680" s="22"/>
    </row>
    <row r="3681" spans="3:9" x14ac:dyDescent="0.2">
      <c r="C3681" s="21"/>
      <c r="D3681" s="21"/>
      <c r="E3681" s="21"/>
      <c r="F3681" s="21"/>
      <c r="G3681" s="21"/>
      <c r="H3681" s="22"/>
      <c r="I3681" s="22"/>
    </row>
    <row r="3682" spans="3:9" x14ac:dyDescent="0.2">
      <c r="C3682" s="21"/>
      <c r="D3682" s="21"/>
      <c r="E3682" s="21"/>
      <c r="F3682" s="21"/>
      <c r="G3682" s="21"/>
      <c r="H3682" s="22"/>
      <c r="I3682" s="22"/>
    </row>
    <row r="3683" spans="3:9" x14ac:dyDescent="0.2">
      <c r="C3683" s="21"/>
      <c r="D3683" s="21"/>
      <c r="E3683" s="21"/>
      <c r="F3683" s="21"/>
      <c r="G3683" s="21"/>
      <c r="H3683" s="22"/>
      <c r="I3683" s="22"/>
    </row>
    <row r="3684" spans="3:9" x14ac:dyDescent="0.2">
      <c r="C3684" s="21"/>
      <c r="D3684" s="21"/>
      <c r="E3684" s="21"/>
      <c r="F3684" s="21"/>
      <c r="G3684" s="21"/>
      <c r="H3684" s="22"/>
      <c r="I3684" s="22"/>
    </row>
    <row r="3685" spans="3:9" x14ac:dyDescent="0.2">
      <c r="C3685" s="21"/>
      <c r="D3685" s="21"/>
      <c r="E3685" s="21"/>
      <c r="F3685" s="21"/>
      <c r="G3685" s="21"/>
      <c r="H3685" s="22"/>
      <c r="I3685" s="22"/>
    </row>
    <row r="3686" spans="3:9" x14ac:dyDescent="0.2">
      <c r="C3686" s="21"/>
      <c r="D3686" s="21"/>
      <c r="E3686" s="21"/>
      <c r="F3686" s="21"/>
      <c r="G3686" s="21"/>
      <c r="H3686" s="22"/>
      <c r="I3686" s="22"/>
    </row>
    <row r="3687" spans="3:9" x14ac:dyDescent="0.2">
      <c r="C3687" s="21"/>
      <c r="D3687" s="21"/>
      <c r="E3687" s="21"/>
      <c r="F3687" s="21"/>
      <c r="G3687" s="21"/>
      <c r="H3687" s="22"/>
      <c r="I3687" s="22"/>
    </row>
    <row r="3688" spans="3:9" x14ac:dyDescent="0.2">
      <c r="C3688" s="21"/>
      <c r="D3688" s="21"/>
      <c r="E3688" s="21"/>
      <c r="F3688" s="21"/>
      <c r="G3688" s="21"/>
      <c r="H3688" s="22"/>
      <c r="I3688" s="22"/>
    </row>
    <row r="3689" spans="3:9" x14ac:dyDescent="0.2">
      <c r="C3689" s="21"/>
      <c r="D3689" s="21"/>
      <c r="E3689" s="21"/>
      <c r="F3689" s="21"/>
      <c r="G3689" s="21"/>
      <c r="H3689" s="22"/>
      <c r="I3689" s="22"/>
    </row>
    <row r="3690" spans="3:9" x14ac:dyDescent="0.2">
      <c r="C3690" s="21"/>
      <c r="D3690" s="21"/>
      <c r="E3690" s="21"/>
      <c r="F3690" s="21"/>
      <c r="G3690" s="21"/>
      <c r="H3690" s="22"/>
      <c r="I3690" s="22"/>
    </row>
    <row r="3691" spans="3:9" x14ac:dyDescent="0.2">
      <c r="C3691" s="21"/>
      <c r="D3691" s="21"/>
      <c r="E3691" s="21"/>
      <c r="F3691" s="21"/>
      <c r="G3691" s="21"/>
      <c r="H3691" s="22"/>
      <c r="I3691" s="22"/>
    </row>
    <row r="3692" spans="3:9" x14ac:dyDescent="0.2">
      <c r="C3692" s="21"/>
      <c r="D3692" s="21"/>
      <c r="E3692" s="21"/>
      <c r="F3692" s="21"/>
      <c r="G3692" s="21"/>
      <c r="H3692" s="22"/>
      <c r="I3692" s="22"/>
    </row>
    <row r="3693" spans="3:9" x14ac:dyDescent="0.2">
      <c r="C3693" s="21"/>
      <c r="D3693" s="21"/>
      <c r="E3693" s="21"/>
      <c r="F3693" s="21"/>
      <c r="G3693" s="21"/>
      <c r="H3693" s="22"/>
      <c r="I3693" s="22"/>
    </row>
    <row r="3694" spans="3:9" x14ac:dyDescent="0.2">
      <c r="C3694" s="21"/>
      <c r="D3694" s="21"/>
      <c r="E3694" s="21"/>
      <c r="F3694" s="21"/>
      <c r="G3694" s="21"/>
      <c r="H3694" s="22"/>
      <c r="I3694" s="22"/>
    </row>
    <row r="3695" spans="3:9" x14ac:dyDescent="0.2">
      <c r="C3695" s="21"/>
      <c r="D3695" s="21"/>
      <c r="E3695" s="21"/>
      <c r="F3695" s="21"/>
      <c r="G3695" s="21"/>
      <c r="H3695" s="22"/>
      <c r="I3695" s="22"/>
    </row>
    <row r="3696" spans="3:9" x14ac:dyDescent="0.2">
      <c r="C3696" s="21"/>
      <c r="D3696" s="21"/>
      <c r="E3696" s="21"/>
      <c r="F3696" s="21"/>
      <c r="G3696" s="21"/>
      <c r="H3696" s="22"/>
      <c r="I3696" s="22"/>
    </row>
    <row r="3697" spans="3:9" x14ac:dyDescent="0.2">
      <c r="C3697" s="21"/>
      <c r="D3697" s="21"/>
      <c r="E3697" s="21"/>
      <c r="F3697" s="21"/>
      <c r="G3697" s="21"/>
      <c r="H3697" s="22"/>
      <c r="I3697" s="22"/>
    </row>
    <row r="3698" spans="3:9" x14ac:dyDescent="0.2">
      <c r="C3698" s="21"/>
      <c r="D3698" s="21"/>
      <c r="E3698" s="21"/>
      <c r="F3698" s="21"/>
      <c r="G3698" s="21"/>
      <c r="H3698" s="22"/>
      <c r="I3698" s="22"/>
    </row>
    <row r="3699" spans="3:9" x14ac:dyDescent="0.2">
      <c r="C3699" s="21"/>
      <c r="D3699" s="21"/>
      <c r="E3699" s="21"/>
      <c r="F3699" s="21"/>
      <c r="G3699" s="21"/>
      <c r="H3699" s="22"/>
      <c r="I3699" s="22"/>
    </row>
    <row r="3700" spans="3:9" x14ac:dyDescent="0.2">
      <c r="C3700" s="21"/>
      <c r="D3700" s="21"/>
      <c r="E3700" s="21"/>
      <c r="F3700" s="21"/>
      <c r="G3700" s="21"/>
      <c r="H3700" s="22"/>
      <c r="I3700" s="22"/>
    </row>
    <row r="3701" spans="3:9" x14ac:dyDescent="0.2">
      <c r="C3701" s="21"/>
      <c r="D3701" s="21"/>
      <c r="E3701" s="21"/>
      <c r="F3701" s="21"/>
      <c r="G3701" s="21"/>
      <c r="H3701" s="22"/>
      <c r="I3701" s="22"/>
    </row>
    <row r="3702" spans="3:9" x14ac:dyDescent="0.2">
      <c r="C3702" s="21"/>
      <c r="D3702" s="21"/>
      <c r="E3702" s="21"/>
      <c r="F3702" s="21"/>
      <c r="G3702" s="21"/>
      <c r="H3702" s="22"/>
      <c r="I3702" s="22"/>
    </row>
    <row r="3703" spans="3:9" x14ac:dyDescent="0.2">
      <c r="C3703" s="21"/>
      <c r="D3703" s="21"/>
      <c r="E3703" s="21"/>
      <c r="F3703" s="21"/>
      <c r="G3703" s="21"/>
      <c r="H3703" s="22"/>
      <c r="I3703" s="22"/>
    </row>
    <row r="3704" spans="3:9" x14ac:dyDescent="0.2">
      <c r="C3704" s="21"/>
      <c r="D3704" s="21"/>
      <c r="E3704" s="21"/>
      <c r="F3704" s="21"/>
      <c r="G3704" s="21"/>
      <c r="H3704" s="22"/>
      <c r="I3704" s="22"/>
    </row>
    <row r="3705" spans="3:9" x14ac:dyDescent="0.2">
      <c r="C3705" s="21"/>
      <c r="D3705" s="21"/>
      <c r="E3705" s="21"/>
      <c r="F3705" s="21"/>
      <c r="G3705" s="21"/>
      <c r="H3705" s="22"/>
      <c r="I3705" s="22"/>
    </row>
    <row r="3706" spans="3:9" x14ac:dyDescent="0.2">
      <c r="C3706" s="21"/>
      <c r="D3706" s="21"/>
      <c r="E3706" s="21"/>
      <c r="F3706" s="21"/>
      <c r="G3706" s="21"/>
      <c r="H3706" s="22"/>
      <c r="I3706" s="22"/>
    </row>
    <row r="3707" spans="3:9" x14ac:dyDescent="0.2">
      <c r="C3707" s="21"/>
      <c r="D3707" s="21"/>
      <c r="E3707" s="21"/>
      <c r="F3707" s="21"/>
      <c r="G3707" s="21"/>
      <c r="H3707" s="22"/>
      <c r="I3707" s="22"/>
    </row>
    <row r="3708" spans="3:9" x14ac:dyDescent="0.2">
      <c r="C3708" s="21"/>
      <c r="D3708" s="21"/>
      <c r="E3708" s="21"/>
      <c r="F3708" s="21"/>
      <c r="G3708" s="21"/>
      <c r="H3708" s="22"/>
      <c r="I3708" s="22"/>
    </row>
    <row r="3709" spans="3:9" x14ac:dyDescent="0.2">
      <c r="C3709" s="21"/>
      <c r="D3709" s="21"/>
      <c r="E3709" s="21"/>
      <c r="F3709" s="21"/>
      <c r="G3709" s="21"/>
      <c r="H3709" s="22"/>
      <c r="I3709" s="22"/>
    </row>
    <row r="3710" spans="3:9" x14ac:dyDescent="0.2">
      <c r="C3710" s="21"/>
      <c r="D3710" s="21"/>
      <c r="E3710" s="21"/>
      <c r="F3710" s="21"/>
      <c r="G3710" s="21"/>
      <c r="H3710" s="22"/>
      <c r="I3710" s="22"/>
    </row>
    <row r="3711" spans="3:9" x14ac:dyDescent="0.2">
      <c r="C3711" s="21"/>
      <c r="D3711" s="21"/>
      <c r="E3711" s="21"/>
      <c r="F3711" s="21"/>
      <c r="G3711" s="21"/>
      <c r="H3711" s="22"/>
      <c r="I3711" s="22"/>
    </row>
    <row r="3712" spans="3:9" x14ac:dyDescent="0.2">
      <c r="C3712" s="21"/>
      <c r="D3712" s="21"/>
      <c r="E3712" s="21"/>
      <c r="F3712" s="21"/>
      <c r="G3712" s="21"/>
      <c r="H3712" s="22"/>
      <c r="I3712" s="22"/>
    </row>
    <row r="3713" spans="3:9" x14ac:dyDescent="0.2">
      <c r="C3713" s="21"/>
      <c r="D3713" s="21"/>
      <c r="E3713" s="21"/>
      <c r="F3713" s="21"/>
      <c r="G3713" s="21"/>
      <c r="H3713" s="22"/>
      <c r="I3713" s="22"/>
    </row>
    <row r="3714" spans="3:9" x14ac:dyDescent="0.2">
      <c r="C3714" s="21"/>
      <c r="D3714" s="21"/>
      <c r="E3714" s="21"/>
      <c r="F3714" s="21"/>
      <c r="G3714" s="21"/>
      <c r="H3714" s="22"/>
      <c r="I3714" s="22"/>
    </row>
    <row r="3715" spans="3:9" x14ac:dyDescent="0.2">
      <c r="C3715" s="21"/>
      <c r="D3715" s="21"/>
      <c r="E3715" s="21"/>
      <c r="F3715" s="21"/>
      <c r="G3715" s="21"/>
      <c r="H3715" s="22"/>
      <c r="I3715" s="22"/>
    </row>
    <row r="3716" spans="3:9" x14ac:dyDescent="0.2">
      <c r="C3716" s="21"/>
      <c r="D3716" s="21"/>
      <c r="E3716" s="21"/>
      <c r="F3716" s="21"/>
      <c r="G3716" s="21"/>
      <c r="H3716" s="22"/>
      <c r="I3716" s="22"/>
    </row>
    <row r="3717" spans="3:9" x14ac:dyDescent="0.2">
      <c r="C3717" s="21"/>
      <c r="D3717" s="21"/>
      <c r="E3717" s="21"/>
      <c r="F3717" s="21"/>
      <c r="G3717" s="21"/>
      <c r="H3717" s="22"/>
      <c r="I3717" s="22"/>
    </row>
    <row r="3718" spans="3:9" x14ac:dyDescent="0.2">
      <c r="C3718" s="21"/>
      <c r="D3718" s="21"/>
      <c r="E3718" s="21"/>
      <c r="F3718" s="21"/>
      <c r="G3718" s="21"/>
      <c r="H3718" s="22"/>
      <c r="I3718" s="22"/>
    </row>
    <row r="3719" spans="3:9" x14ac:dyDescent="0.2">
      <c r="C3719" s="21"/>
      <c r="D3719" s="21"/>
      <c r="E3719" s="21"/>
      <c r="F3719" s="21"/>
      <c r="G3719" s="21"/>
      <c r="H3719" s="22"/>
      <c r="I3719" s="22"/>
    </row>
    <row r="3720" spans="3:9" x14ac:dyDescent="0.2">
      <c r="C3720" s="21"/>
      <c r="D3720" s="21"/>
      <c r="E3720" s="21"/>
      <c r="F3720" s="21"/>
      <c r="G3720" s="21"/>
      <c r="H3720" s="22"/>
      <c r="I3720" s="22"/>
    </row>
    <row r="3721" spans="3:9" x14ac:dyDescent="0.2">
      <c r="C3721" s="21"/>
      <c r="D3721" s="21"/>
      <c r="E3721" s="21"/>
      <c r="F3721" s="21"/>
      <c r="G3721" s="21"/>
      <c r="H3721" s="22"/>
      <c r="I3721" s="22"/>
    </row>
    <row r="3722" spans="3:9" x14ac:dyDescent="0.2">
      <c r="C3722" s="21"/>
      <c r="D3722" s="21"/>
      <c r="E3722" s="21"/>
      <c r="F3722" s="21"/>
      <c r="G3722" s="21"/>
      <c r="H3722" s="22"/>
      <c r="I3722" s="22"/>
    </row>
    <row r="3723" spans="3:9" x14ac:dyDescent="0.2">
      <c r="C3723" s="21"/>
      <c r="D3723" s="21"/>
      <c r="E3723" s="21"/>
      <c r="F3723" s="21"/>
      <c r="G3723" s="21"/>
      <c r="H3723" s="22"/>
      <c r="I3723" s="22"/>
    </row>
    <row r="3724" spans="3:9" x14ac:dyDescent="0.2">
      <c r="C3724" s="21"/>
      <c r="D3724" s="21"/>
      <c r="E3724" s="21"/>
      <c r="F3724" s="21"/>
      <c r="G3724" s="21"/>
      <c r="H3724" s="22"/>
      <c r="I3724" s="22"/>
    </row>
    <row r="3725" spans="3:9" x14ac:dyDescent="0.2">
      <c r="C3725" s="21"/>
      <c r="D3725" s="21"/>
      <c r="E3725" s="21"/>
      <c r="F3725" s="21"/>
      <c r="G3725" s="21"/>
      <c r="H3725" s="22"/>
      <c r="I3725" s="22"/>
    </row>
    <row r="3726" spans="3:9" x14ac:dyDescent="0.2">
      <c r="C3726" s="21"/>
      <c r="D3726" s="21"/>
      <c r="E3726" s="21"/>
      <c r="F3726" s="21"/>
      <c r="G3726" s="21"/>
      <c r="H3726" s="22"/>
      <c r="I3726" s="22"/>
    </row>
    <row r="3727" spans="3:9" x14ac:dyDescent="0.2">
      <c r="C3727" s="21"/>
      <c r="D3727" s="21"/>
      <c r="E3727" s="21"/>
      <c r="F3727" s="21"/>
      <c r="G3727" s="21"/>
      <c r="H3727" s="22"/>
      <c r="I3727" s="22"/>
    </row>
    <row r="3728" spans="3:9" x14ac:dyDescent="0.2">
      <c r="C3728" s="21"/>
      <c r="D3728" s="21"/>
      <c r="E3728" s="21"/>
      <c r="F3728" s="21"/>
      <c r="G3728" s="21"/>
      <c r="H3728" s="22"/>
      <c r="I3728" s="22"/>
    </row>
    <row r="3729" spans="3:9" x14ac:dyDescent="0.2">
      <c r="C3729" s="21"/>
      <c r="D3729" s="21"/>
      <c r="E3729" s="21"/>
      <c r="F3729" s="21"/>
      <c r="G3729" s="21"/>
      <c r="H3729" s="22"/>
      <c r="I3729" s="22"/>
    </row>
    <row r="3730" spans="3:9" x14ac:dyDescent="0.2">
      <c r="C3730" s="21"/>
      <c r="D3730" s="21"/>
      <c r="E3730" s="21"/>
      <c r="F3730" s="21"/>
      <c r="G3730" s="21"/>
      <c r="H3730" s="22"/>
      <c r="I3730" s="22"/>
    </row>
    <row r="3731" spans="3:9" x14ac:dyDescent="0.2">
      <c r="C3731" s="21"/>
      <c r="D3731" s="21"/>
      <c r="E3731" s="21"/>
      <c r="F3731" s="21"/>
      <c r="G3731" s="21"/>
      <c r="H3731" s="22"/>
      <c r="I3731" s="22"/>
    </row>
    <row r="3732" spans="3:9" x14ac:dyDescent="0.2">
      <c r="C3732" s="21"/>
      <c r="D3732" s="21"/>
      <c r="E3732" s="21"/>
      <c r="F3732" s="21"/>
      <c r="G3732" s="21"/>
      <c r="H3732" s="22"/>
      <c r="I3732" s="22"/>
    </row>
    <row r="3733" spans="3:9" x14ac:dyDescent="0.2">
      <c r="C3733" s="21"/>
      <c r="D3733" s="21"/>
      <c r="E3733" s="21"/>
      <c r="F3733" s="21"/>
      <c r="G3733" s="21"/>
      <c r="H3733" s="22"/>
      <c r="I3733" s="22"/>
    </row>
    <row r="3734" spans="3:9" x14ac:dyDescent="0.2">
      <c r="C3734" s="21"/>
      <c r="D3734" s="21"/>
      <c r="E3734" s="21"/>
      <c r="F3734" s="21"/>
      <c r="G3734" s="21"/>
      <c r="H3734" s="22"/>
      <c r="I3734" s="22"/>
    </row>
    <row r="3735" spans="3:9" x14ac:dyDescent="0.2">
      <c r="C3735" s="21"/>
      <c r="D3735" s="21"/>
      <c r="E3735" s="21"/>
      <c r="F3735" s="21"/>
      <c r="G3735" s="21"/>
      <c r="H3735" s="22"/>
      <c r="I3735" s="22"/>
    </row>
    <row r="3736" spans="3:9" x14ac:dyDescent="0.2">
      <c r="C3736" s="21"/>
      <c r="D3736" s="21"/>
      <c r="E3736" s="21"/>
      <c r="F3736" s="21"/>
      <c r="G3736" s="21"/>
      <c r="H3736" s="22"/>
      <c r="I3736" s="22"/>
    </row>
    <row r="3737" spans="3:9" x14ac:dyDescent="0.2">
      <c r="C3737" s="21"/>
      <c r="D3737" s="21"/>
      <c r="E3737" s="21"/>
      <c r="F3737" s="21"/>
      <c r="G3737" s="21"/>
      <c r="H3737" s="22"/>
      <c r="I3737" s="22"/>
    </row>
    <row r="3738" spans="3:9" x14ac:dyDescent="0.2">
      <c r="C3738" s="21"/>
      <c r="D3738" s="21"/>
      <c r="E3738" s="21"/>
      <c r="F3738" s="21"/>
      <c r="G3738" s="21"/>
      <c r="H3738" s="22"/>
      <c r="I3738" s="22"/>
    </row>
    <row r="3739" spans="3:9" x14ac:dyDescent="0.2">
      <c r="C3739" s="21"/>
      <c r="D3739" s="21"/>
      <c r="E3739" s="21"/>
      <c r="F3739" s="21"/>
      <c r="G3739" s="21"/>
      <c r="H3739" s="22"/>
      <c r="I3739" s="22"/>
    </row>
    <row r="3740" spans="3:9" x14ac:dyDescent="0.2">
      <c r="C3740" s="21"/>
      <c r="D3740" s="21"/>
      <c r="E3740" s="21"/>
      <c r="F3740" s="21"/>
      <c r="G3740" s="21"/>
      <c r="H3740" s="22"/>
      <c r="I3740" s="22"/>
    </row>
    <row r="3741" spans="3:9" x14ac:dyDescent="0.2">
      <c r="C3741" s="21"/>
      <c r="D3741" s="21"/>
      <c r="E3741" s="21"/>
      <c r="F3741" s="21"/>
      <c r="G3741" s="21"/>
      <c r="H3741" s="22"/>
      <c r="I3741" s="22"/>
    </row>
    <row r="3742" spans="3:9" x14ac:dyDescent="0.2">
      <c r="C3742" s="21"/>
      <c r="D3742" s="21"/>
      <c r="E3742" s="21"/>
      <c r="F3742" s="21"/>
      <c r="G3742" s="21"/>
      <c r="H3742" s="22"/>
      <c r="I3742" s="22"/>
    </row>
    <row r="3743" spans="3:9" x14ac:dyDescent="0.2">
      <c r="C3743" s="21"/>
      <c r="D3743" s="21"/>
      <c r="E3743" s="21"/>
      <c r="F3743" s="21"/>
      <c r="G3743" s="21"/>
      <c r="H3743" s="22"/>
      <c r="I3743" s="22"/>
    </row>
    <row r="3744" spans="3:9" x14ac:dyDescent="0.2">
      <c r="C3744" s="21"/>
      <c r="D3744" s="21"/>
      <c r="E3744" s="21"/>
      <c r="F3744" s="21"/>
      <c r="G3744" s="21"/>
      <c r="H3744" s="22"/>
      <c r="I3744" s="22"/>
    </row>
    <row r="3745" spans="3:9" x14ac:dyDescent="0.2">
      <c r="C3745" s="21"/>
      <c r="D3745" s="21"/>
      <c r="E3745" s="21"/>
      <c r="F3745" s="21"/>
      <c r="G3745" s="21"/>
      <c r="H3745" s="22"/>
      <c r="I3745" s="22"/>
    </row>
    <row r="3746" spans="3:9" x14ac:dyDescent="0.2">
      <c r="C3746" s="21"/>
      <c r="D3746" s="21"/>
      <c r="E3746" s="21"/>
      <c r="F3746" s="21"/>
      <c r="G3746" s="21"/>
      <c r="H3746" s="22"/>
      <c r="I3746" s="22"/>
    </row>
    <row r="3747" spans="3:9" x14ac:dyDescent="0.2">
      <c r="C3747" s="21"/>
      <c r="D3747" s="21"/>
      <c r="E3747" s="21"/>
      <c r="F3747" s="21"/>
      <c r="G3747" s="21"/>
      <c r="H3747" s="22"/>
      <c r="I3747" s="22"/>
    </row>
    <row r="3748" spans="3:9" x14ac:dyDescent="0.2">
      <c r="C3748" s="21"/>
      <c r="D3748" s="21"/>
      <c r="E3748" s="21"/>
      <c r="F3748" s="21"/>
      <c r="G3748" s="21"/>
      <c r="H3748" s="22"/>
      <c r="I3748" s="22"/>
    </row>
    <row r="3749" spans="3:9" x14ac:dyDescent="0.2">
      <c r="C3749" s="21"/>
      <c r="D3749" s="21"/>
      <c r="E3749" s="21"/>
      <c r="F3749" s="21"/>
      <c r="G3749" s="21"/>
      <c r="H3749" s="22"/>
      <c r="I3749" s="22"/>
    </row>
    <row r="3750" spans="3:9" x14ac:dyDescent="0.2">
      <c r="C3750" s="21"/>
      <c r="D3750" s="21"/>
      <c r="E3750" s="21"/>
      <c r="F3750" s="21"/>
      <c r="G3750" s="21"/>
      <c r="H3750" s="22"/>
      <c r="I3750" s="22"/>
    </row>
    <row r="3751" spans="3:9" x14ac:dyDescent="0.2">
      <c r="C3751" s="21"/>
      <c r="D3751" s="21"/>
      <c r="E3751" s="21"/>
      <c r="F3751" s="21"/>
      <c r="G3751" s="21"/>
      <c r="H3751" s="22"/>
      <c r="I3751" s="22"/>
    </row>
    <row r="3752" spans="3:9" x14ac:dyDescent="0.2">
      <c r="C3752" s="21"/>
      <c r="D3752" s="21"/>
      <c r="E3752" s="21"/>
      <c r="F3752" s="21"/>
      <c r="G3752" s="21"/>
      <c r="H3752" s="22"/>
      <c r="I3752" s="22"/>
    </row>
    <row r="3753" spans="3:9" x14ac:dyDescent="0.2">
      <c r="C3753" s="21"/>
      <c r="D3753" s="21"/>
      <c r="E3753" s="21"/>
      <c r="F3753" s="21"/>
      <c r="G3753" s="21"/>
      <c r="H3753" s="22"/>
      <c r="I3753" s="22"/>
    </row>
    <row r="3754" spans="3:9" x14ac:dyDescent="0.2">
      <c r="C3754" s="21"/>
      <c r="D3754" s="21"/>
      <c r="E3754" s="21"/>
      <c r="F3754" s="21"/>
      <c r="G3754" s="21"/>
      <c r="H3754" s="22"/>
      <c r="I3754" s="22"/>
    </row>
    <row r="3755" spans="3:9" x14ac:dyDescent="0.2">
      <c r="C3755" s="21"/>
      <c r="D3755" s="21"/>
      <c r="E3755" s="21"/>
      <c r="F3755" s="21"/>
      <c r="G3755" s="21"/>
      <c r="H3755" s="22"/>
      <c r="I3755" s="22"/>
    </row>
    <row r="3756" spans="3:9" x14ac:dyDescent="0.2">
      <c r="C3756" s="21"/>
      <c r="D3756" s="21"/>
      <c r="E3756" s="21"/>
      <c r="F3756" s="21"/>
      <c r="G3756" s="21"/>
      <c r="H3756" s="22"/>
      <c r="I3756" s="22"/>
    </row>
    <row r="3757" spans="3:9" x14ac:dyDescent="0.2">
      <c r="C3757" s="21"/>
      <c r="D3757" s="21"/>
      <c r="E3757" s="21"/>
      <c r="F3757" s="21"/>
      <c r="G3757" s="21"/>
      <c r="H3757" s="22"/>
      <c r="I3757" s="22"/>
    </row>
    <row r="3758" spans="3:9" x14ac:dyDescent="0.2">
      <c r="C3758" s="21"/>
      <c r="D3758" s="21"/>
      <c r="E3758" s="21"/>
      <c r="F3758" s="21"/>
      <c r="G3758" s="21"/>
      <c r="H3758" s="22"/>
      <c r="I3758" s="22"/>
    </row>
    <row r="3759" spans="3:9" x14ac:dyDescent="0.2">
      <c r="C3759" s="21"/>
      <c r="D3759" s="21"/>
      <c r="E3759" s="21"/>
      <c r="F3759" s="21"/>
      <c r="G3759" s="21"/>
      <c r="H3759" s="22"/>
      <c r="I3759" s="22"/>
    </row>
    <row r="3760" spans="3:9" x14ac:dyDescent="0.2">
      <c r="C3760" s="21"/>
      <c r="D3760" s="21"/>
      <c r="E3760" s="21"/>
      <c r="F3760" s="21"/>
      <c r="G3760" s="21"/>
      <c r="H3760" s="22"/>
      <c r="I3760" s="22"/>
    </row>
    <row r="3761" spans="3:9" x14ac:dyDescent="0.2">
      <c r="C3761" s="21"/>
      <c r="D3761" s="21"/>
      <c r="E3761" s="21"/>
      <c r="F3761" s="21"/>
      <c r="G3761" s="21"/>
      <c r="H3761" s="22"/>
      <c r="I3761" s="22"/>
    </row>
    <row r="3762" spans="3:9" x14ac:dyDescent="0.2">
      <c r="C3762" s="21"/>
      <c r="D3762" s="21"/>
      <c r="E3762" s="21"/>
      <c r="F3762" s="21"/>
      <c r="G3762" s="21"/>
      <c r="H3762" s="22"/>
      <c r="I3762" s="22"/>
    </row>
    <row r="3763" spans="3:9" x14ac:dyDescent="0.2">
      <c r="C3763" s="21"/>
      <c r="D3763" s="21"/>
      <c r="E3763" s="21"/>
      <c r="F3763" s="21"/>
      <c r="G3763" s="21"/>
      <c r="H3763" s="22"/>
      <c r="I3763" s="22"/>
    </row>
    <row r="3764" spans="3:9" x14ac:dyDescent="0.2">
      <c r="C3764" s="21"/>
      <c r="D3764" s="21"/>
      <c r="E3764" s="21"/>
      <c r="F3764" s="21"/>
      <c r="G3764" s="21"/>
      <c r="H3764" s="22"/>
      <c r="I3764" s="22"/>
    </row>
    <row r="3765" spans="3:9" x14ac:dyDescent="0.2">
      <c r="C3765" s="21"/>
      <c r="D3765" s="21"/>
      <c r="E3765" s="21"/>
      <c r="F3765" s="21"/>
      <c r="G3765" s="21"/>
      <c r="H3765" s="22"/>
      <c r="I3765" s="22"/>
    </row>
    <row r="3766" spans="3:9" x14ac:dyDescent="0.2">
      <c r="C3766" s="21"/>
      <c r="D3766" s="21"/>
      <c r="E3766" s="21"/>
      <c r="F3766" s="21"/>
      <c r="G3766" s="21"/>
      <c r="H3766" s="22"/>
      <c r="I3766" s="22"/>
    </row>
    <row r="3767" spans="3:9" x14ac:dyDescent="0.2">
      <c r="C3767" s="21"/>
      <c r="D3767" s="21"/>
      <c r="E3767" s="21"/>
      <c r="F3767" s="21"/>
      <c r="G3767" s="21"/>
      <c r="H3767" s="22"/>
      <c r="I3767" s="22"/>
    </row>
    <row r="3768" spans="3:9" x14ac:dyDescent="0.2">
      <c r="C3768" s="21"/>
      <c r="D3768" s="21"/>
      <c r="E3768" s="21"/>
      <c r="F3768" s="21"/>
      <c r="G3768" s="21"/>
      <c r="H3768" s="22"/>
      <c r="I3768" s="22"/>
    </row>
    <row r="3769" spans="3:9" x14ac:dyDescent="0.2">
      <c r="C3769" s="21"/>
      <c r="D3769" s="21"/>
      <c r="E3769" s="21"/>
      <c r="F3769" s="21"/>
      <c r="G3769" s="21"/>
      <c r="H3769" s="22"/>
      <c r="I3769" s="22"/>
    </row>
    <row r="3770" spans="3:9" x14ac:dyDescent="0.2">
      <c r="C3770" s="21"/>
      <c r="D3770" s="21"/>
      <c r="E3770" s="21"/>
      <c r="F3770" s="21"/>
      <c r="G3770" s="21"/>
      <c r="H3770" s="22"/>
      <c r="I3770" s="22"/>
    </row>
    <row r="3771" spans="3:9" x14ac:dyDescent="0.2">
      <c r="C3771" s="21"/>
      <c r="D3771" s="21"/>
      <c r="E3771" s="21"/>
      <c r="F3771" s="21"/>
      <c r="G3771" s="21"/>
      <c r="H3771" s="22"/>
      <c r="I3771" s="22"/>
    </row>
    <row r="3772" spans="3:9" x14ac:dyDescent="0.2">
      <c r="C3772" s="21"/>
      <c r="D3772" s="21"/>
      <c r="E3772" s="21"/>
      <c r="F3772" s="21"/>
      <c r="G3772" s="21"/>
      <c r="H3772" s="22"/>
      <c r="I3772" s="22"/>
    </row>
    <row r="3773" spans="3:9" x14ac:dyDescent="0.2">
      <c r="C3773" s="21"/>
      <c r="D3773" s="21"/>
      <c r="E3773" s="21"/>
      <c r="F3773" s="21"/>
      <c r="G3773" s="21"/>
      <c r="H3773" s="22"/>
      <c r="I3773" s="22"/>
    </row>
    <row r="3774" spans="3:9" x14ac:dyDescent="0.2">
      <c r="C3774" s="21"/>
      <c r="D3774" s="21"/>
      <c r="E3774" s="21"/>
      <c r="F3774" s="21"/>
      <c r="G3774" s="21"/>
      <c r="H3774" s="22"/>
      <c r="I3774" s="22"/>
    </row>
    <row r="3775" spans="3:9" x14ac:dyDescent="0.2">
      <c r="C3775" s="21"/>
      <c r="D3775" s="21"/>
      <c r="E3775" s="21"/>
      <c r="F3775" s="21"/>
      <c r="G3775" s="21"/>
      <c r="H3775" s="22"/>
      <c r="I3775" s="22"/>
    </row>
    <row r="3776" spans="3:9" x14ac:dyDescent="0.2">
      <c r="C3776" s="21"/>
      <c r="D3776" s="21"/>
      <c r="E3776" s="21"/>
      <c r="F3776" s="21"/>
      <c r="G3776" s="21"/>
      <c r="H3776" s="22"/>
      <c r="I3776" s="22"/>
    </row>
    <row r="3777" spans="3:9" x14ac:dyDescent="0.2">
      <c r="C3777" s="21"/>
      <c r="D3777" s="21"/>
      <c r="E3777" s="21"/>
      <c r="F3777" s="21"/>
      <c r="G3777" s="21"/>
      <c r="H3777" s="22"/>
      <c r="I3777" s="22"/>
    </row>
    <row r="3778" spans="3:9" x14ac:dyDescent="0.2">
      <c r="C3778" s="21"/>
      <c r="D3778" s="21"/>
      <c r="E3778" s="21"/>
      <c r="F3778" s="21"/>
      <c r="G3778" s="21"/>
      <c r="H3778" s="22"/>
      <c r="I3778" s="22"/>
    </row>
    <row r="3779" spans="3:9" x14ac:dyDescent="0.2">
      <c r="C3779" s="21"/>
      <c r="D3779" s="21"/>
      <c r="E3779" s="21"/>
      <c r="F3779" s="21"/>
      <c r="G3779" s="21"/>
      <c r="H3779" s="22"/>
      <c r="I3779" s="22"/>
    </row>
    <row r="3780" spans="3:9" x14ac:dyDescent="0.2">
      <c r="C3780" s="21"/>
      <c r="D3780" s="21"/>
      <c r="E3780" s="21"/>
      <c r="F3780" s="21"/>
      <c r="G3780" s="21"/>
      <c r="H3780" s="22"/>
      <c r="I3780" s="22"/>
    </row>
    <row r="3781" spans="3:9" x14ac:dyDescent="0.2">
      <c r="C3781" s="21"/>
      <c r="D3781" s="21"/>
      <c r="E3781" s="21"/>
      <c r="F3781" s="21"/>
      <c r="G3781" s="21"/>
      <c r="H3781" s="22"/>
      <c r="I3781" s="22"/>
    </row>
    <row r="3782" spans="3:9" x14ac:dyDescent="0.2">
      <c r="C3782" s="21"/>
      <c r="D3782" s="21"/>
      <c r="E3782" s="21"/>
      <c r="F3782" s="21"/>
      <c r="G3782" s="21"/>
      <c r="H3782" s="22"/>
      <c r="I3782" s="22"/>
    </row>
    <row r="3783" spans="3:9" x14ac:dyDescent="0.2">
      <c r="C3783" s="21"/>
      <c r="D3783" s="21"/>
      <c r="E3783" s="21"/>
      <c r="F3783" s="21"/>
      <c r="G3783" s="21"/>
      <c r="H3783" s="22"/>
      <c r="I3783" s="22"/>
    </row>
    <row r="3784" spans="3:9" x14ac:dyDescent="0.2">
      <c r="C3784" s="21"/>
      <c r="D3784" s="21"/>
      <c r="E3784" s="21"/>
      <c r="F3784" s="21"/>
      <c r="G3784" s="21"/>
      <c r="H3784" s="22"/>
      <c r="I3784" s="22"/>
    </row>
    <row r="3785" spans="3:9" x14ac:dyDescent="0.2">
      <c r="C3785" s="21"/>
      <c r="D3785" s="21"/>
      <c r="E3785" s="21"/>
      <c r="F3785" s="21"/>
      <c r="G3785" s="21"/>
      <c r="H3785" s="22"/>
      <c r="I3785" s="22"/>
    </row>
    <row r="3786" spans="3:9" x14ac:dyDescent="0.2">
      <c r="C3786" s="21"/>
      <c r="D3786" s="21"/>
      <c r="E3786" s="21"/>
      <c r="F3786" s="21"/>
      <c r="G3786" s="21"/>
      <c r="H3786" s="22"/>
      <c r="I3786" s="22"/>
    </row>
    <row r="3787" spans="3:9" x14ac:dyDescent="0.2">
      <c r="C3787" s="21"/>
      <c r="D3787" s="21"/>
      <c r="E3787" s="21"/>
      <c r="F3787" s="21"/>
      <c r="G3787" s="21"/>
      <c r="H3787" s="22"/>
      <c r="I3787" s="22"/>
    </row>
    <row r="3788" spans="3:9" x14ac:dyDescent="0.2">
      <c r="C3788" s="21"/>
      <c r="D3788" s="21"/>
      <c r="E3788" s="21"/>
      <c r="F3788" s="21"/>
      <c r="G3788" s="21"/>
      <c r="H3788" s="22"/>
      <c r="I3788" s="22"/>
    </row>
    <row r="3789" spans="3:9" x14ac:dyDescent="0.2">
      <c r="C3789" s="21"/>
      <c r="D3789" s="21"/>
      <c r="E3789" s="21"/>
      <c r="F3789" s="21"/>
      <c r="G3789" s="21"/>
      <c r="H3789" s="22"/>
      <c r="I3789" s="22"/>
    </row>
    <row r="3790" spans="3:9" x14ac:dyDescent="0.2">
      <c r="C3790" s="21"/>
      <c r="D3790" s="21"/>
      <c r="E3790" s="21"/>
      <c r="F3790" s="21"/>
      <c r="G3790" s="21"/>
      <c r="H3790" s="22"/>
      <c r="I3790" s="22"/>
    </row>
    <row r="3791" spans="3:9" x14ac:dyDescent="0.2">
      <c r="C3791" s="21"/>
      <c r="D3791" s="21"/>
      <c r="E3791" s="21"/>
      <c r="F3791" s="21"/>
      <c r="G3791" s="21"/>
      <c r="H3791" s="22"/>
      <c r="I3791" s="22"/>
    </row>
    <row r="3792" spans="3:9" x14ac:dyDescent="0.2">
      <c r="C3792" s="21"/>
      <c r="D3792" s="21"/>
      <c r="E3792" s="21"/>
      <c r="F3792" s="21"/>
      <c r="G3792" s="21"/>
      <c r="H3792" s="22"/>
      <c r="I3792" s="22"/>
    </row>
    <row r="3793" spans="3:9" x14ac:dyDescent="0.2">
      <c r="C3793" s="21"/>
      <c r="D3793" s="21"/>
      <c r="E3793" s="21"/>
      <c r="F3793" s="21"/>
      <c r="G3793" s="21"/>
      <c r="H3793" s="22"/>
      <c r="I3793" s="22"/>
    </row>
    <row r="3794" spans="3:9" x14ac:dyDescent="0.2">
      <c r="C3794" s="21"/>
      <c r="D3794" s="21"/>
      <c r="E3794" s="21"/>
      <c r="F3794" s="21"/>
      <c r="G3794" s="21"/>
      <c r="H3794" s="22"/>
      <c r="I3794" s="22"/>
    </row>
    <row r="3795" spans="3:9" x14ac:dyDescent="0.2">
      <c r="C3795" s="21"/>
      <c r="D3795" s="21"/>
      <c r="E3795" s="21"/>
      <c r="F3795" s="21"/>
      <c r="G3795" s="21"/>
      <c r="H3795" s="22"/>
      <c r="I3795" s="22"/>
    </row>
    <row r="3796" spans="3:9" x14ac:dyDescent="0.2">
      <c r="C3796" s="21"/>
      <c r="D3796" s="21"/>
      <c r="E3796" s="21"/>
      <c r="F3796" s="21"/>
      <c r="G3796" s="21"/>
      <c r="H3796" s="22"/>
      <c r="I3796" s="22"/>
    </row>
    <row r="3797" spans="3:9" x14ac:dyDescent="0.2">
      <c r="C3797" s="21"/>
      <c r="D3797" s="21"/>
      <c r="E3797" s="21"/>
      <c r="F3797" s="21"/>
      <c r="G3797" s="21"/>
      <c r="H3797" s="22"/>
      <c r="I3797" s="22"/>
    </row>
    <row r="3798" spans="3:9" x14ac:dyDescent="0.2">
      <c r="C3798" s="21"/>
      <c r="D3798" s="21"/>
      <c r="E3798" s="21"/>
      <c r="F3798" s="21"/>
      <c r="G3798" s="21"/>
      <c r="H3798" s="22"/>
      <c r="I3798" s="22"/>
    </row>
    <row r="3799" spans="3:9" x14ac:dyDescent="0.2">
      <c r="C3799" s="21"/>
      <c r="D3799" s="21"/>
      <c r="E3799" s="21"/>
      <c r="F3799" s="21"/>
      <c r="G3799" s="21"/>
      <c r="H3799" s="22"/>
      <c r="I3799" s="22"/>
    </row>
    <row r="3800" spans="3:9" x14ac:dyDescent="0.2">
      <c r="C3800" s="21"/>
      <c r="D3800" s="21"/>
      <c r="E3800" s="21"/>
      <c r="F3800" s="21"/>
      <c r="G3800" s="21"/>
      <c r="H3800" s="22"/>
      <c r="I3800" s="22"/>
    </row>
    <row r="3801" spans="3:9" x14ac:dyDescent="0.2">
      <c r="C3801" s="21"/>
      <c r="D3801" s="21"/>
      <c r="E3801" s="21"/>
      <c r="F3801" s="21"/>
      <c r="G3801" s="21"/>
      <c r="H3801" s="22"/>
      <c r="I3801" s="22"/>
    </row>
    <row r="3802" spans="3:9" x14ac:dyDescent="0.2">
      <c r="C3802" s="21"/>
      <c r="D3802" s="21"/>
      <c r="E3802" s="21"/>
      <c r="F3802" s="21"/>
      <c r="G3802" s="21"/>
      <c r="H3802" s="22"/>
      <c r="I3802" s="22"/>
    </row>
    <row r="3803" spans="3:9" x14ac:dyDescent="0.2">
      <c r="C3803" s="21"/>
      <c r="D3803" s="21"/>
      <c r="E3803" s="21"/>
      <c r="F3803" s="21"/>
      <c r="G3803" s="21"/>
      <c r="H3803" s="22"/>
      <c r="I3803" s="22"/>
    </row>
    <row r="3804" spans="3:9" x14ac:dyDescent="0.2">
      <c r="C3804" s="21"/>
      <c r="D3804" s="21"/>
      <c r="E3804" s="21"/>
      <c r="F3804" s="21"/>
      <c r="G3804" s="21"/>
      <c r="H3804" s="22"/>
      <c r="I3804" s="22"/>
    </row>
    <row r="3805" spans="3:9" x14ac:dyDescent="0.2">
      <c r="C3805" s="21"/>
      <c r="D3805" s="21"/>
      <c r="E3805" s="21"/>
      <c r="F3805" s="21"/>
      <c r="G3805" s="21"/>
      <c r="H3805" s="22"/>
      <c r="I3805" s="22"/>
    </row>
    <row r="3806" spans="3:9" x14ac:dyDescent="0.2">
      <c r="C3806" s="21"/>
      <c r="D3806" s="21"/>
      <c r="E3806" s="21"/>
      <c r="F3806" s="21"/>
      <c r="G3806" s="21"/>
      <c r="H3806" s="22"/>
      <c r="I3806" s="22"/>
    </row>
    <row r="3807" spans="3:9" x14ac:dyDescent="0.2">
      <c r="C3807" s="21"/>
      <c r="D3807" s="21"/>
      <c r="E3807" s="21"/>
      <c r="F3807" s="21"/>
      <c r="G3807" s="21"/>
      <c r="H3807" s="22"/>
      <c r="I3807" s="22"/>
    </row>
    <row r="3808" spans="3:9" x14ac:dyDescent="0.2">
      <c r="C3808" s="21"/>
      <c r="D3808" s="21"/>
      <c r="E3808" s="21"/>
      <c r="F3808" s="21"/>
      <c r="G3808" s="21"/>
      <c r="H3808" s="22"/>
      <c r="I3808" s="22"/>
    </row>
    <row r="3809" spans="3:9" x14ac:dyDescent="0.2">
      <c r="C3809" s="21"/>
      <c r="D3809" s="21"/>
      <c r="E3809" s="21"/>
      <c r="F3809" s="21"/>
      <c r="G3809" s="21"/>
      <c r="H3809" s="22"/>
      <c r="I3809" s="22"/>
    </row>
    <row r="3810" spans="3:9" x14ac:dyDescent="0.2">
      <c r="C3810" s="21"/>
      <c r="D3810" s="21"/>
      <c r="E3810" s="21"/>
      <c r="F3810" s="21"/>
      <c r="G3810" s="21"/>
      <c r="H3810" s="22"/>
      <c r="I3810" s="22"/>
    </row>
    <row r="3811" spans="3:9" x14ac:dyDescent="0.2">
      <c r="C3811" s="21"/>
      <c r="D3811" s="21"/>
      <c r="E3811" s="21"/>
      <c r="F3811" s="21"/>
      <c r="G3811" s="21"/>
      <c r="H3811" s="22"/>
      <c r="I3811" s="22"/>
    </row>
    <row r="3812" spans="3:9" x14ac:dyDescent="0.2">
      <c r="C3812" s="21"/>
      <c r="D3812" s="21"/>
      <c r="E3812" s="21"/>
      <c r="F3812" s="21"/>
      <c r="G3812" s="21"/>
      <c r="H3812" s="22"/>
      <c r="I3812" s="22"/>
    </row>
    <row r="3813" spans="3:9" x14ac:dyDescent="0.2">
      <c r="C3813" s="21"/>
      <c r="D3813" s="21"/>
      <c r="E3813" s="21"/>
      <c r="F3813" s="21"/>
      <c r="G3813" s="21"/>
      <c r="H3813" s="22"/>
      <c r="I3813" s="22"/>
    </row>
    <row r="3814" spans="3:9" x14ac:dyDescent="0.2">
      <c r="C3814" s="21"/>
      <c r="D3814" s="21"/>
      <c r="E3814" s="21"/>
      <c r="F3814" s="21"/>
      <c r="G3814" s="21"/>
      <c r="H3814" s="22"/>
      <c r="I3814" s="22"/>
    </row>
    <row r="3815" spans="3:9" x14ac:dyDescent="0.2">
      <c r="C3815" s="21"/>
      <c r="D3815" s="21"/>
      <c r="E3815" s="21"/>
      <c r="F3815" s="21"/>
      <c r="G3815" s="21"/>
      <c r="H3815" s="22"/>
      <c r="I3815" s="22"/>
    </row>
    <row r="3816" spans="3:9" x14ac:dyDescent="0.2">
      <c r="C3816" s="21"/>
      <c r="D3816" s="21"/>
      <c r="E3816" s="21"/>
      <c r="F3816" s="21"/>
      <c r="G3816" s="21"/>
      <c r="H3816" s="22"/>
      <c r="I3816" s="22"/>
    </row>
    <row r="3817" spans="3:9" x14ac:dyDescent="0.2">
      <c r="C3817" s="21"/>
      <c r="D3817" s="21"/>
      <c r="E3817" s="21"/>
      <c r="F3817" s="21"/>
      <c r="G3817" s="21"/>
      <c r="H3817" s="22"/>
      <c r="I3817" s="22"/>
    </row>
    <row r="3818" spans="3:9" x14ac:dyDescent="0.2">
      <c r="C3818" s="21"/>
      <c r="D3818" s="21"/>
      <c r="E3818" s="21"/>
      <c r="F3818" s="21"/>
      <c r="G3818" s="21"/>
      <c r="H3818" s="22"/>
      <c r="I3818" s="22"/>
    </row>
    <row r="3819" spans="3:9" x14ac:dyDescent="0.2">
      <c r="C3819" s="21"/>
      <c r="D3819" s="21"/>
      <c r="E3819" s="21"/>
      <c r="F3819" s="21"/>
      <c r="G3819" s="21"/>
      <c r="H3819" s="22"/>
      <c r="I3819" s="22"/>
    </row>
    <row r="3820" spans="3:9" x14ac:dyDescent="0.2">
      <c r="C3820" s="21"/>
      <c r="D3820" s="21"/>
      <c r="E3820" s="21"/>
      <c r="F3820" s="21"/>
      <c r="G3820" s="21"/>
      <c r="H3820" s="22"/>
      <c r="I3820" s="22"/>
    </row>
    <row r="3821" spans="3:9" x14ac:dyDescent="0.2">
      <c r="C3821" s="21"/>
      <c r="D3821" s="21"/>
      <c r="E3821" s="21"/>
      <c r="F3821" s="21"/>
      <c r="G3821" s="21"/>
      <c r="H3821" s="22"/>
      <c r="I3821" s="22"/>
    </row>
    <row r="3822" spans="3:9" x14ac:dyDescent="0.2">
      <c r="C3822" s="21"/>
      <c r="D3822" s="21"/>
      <c r="E3822" s="21"/>
      <c r="F3822" s="21"/>
      <c r="G3822" s="21"/>
      <c r="H3822" s="22"/>
      <c r="I3822" s="22"/>
    </row>
    <row r="3823" spans="3:9" x14ac:dyDescent="0.2">
      <c r="C3823" s="21"/>
      <c r="D3823" s="21"/>
      <c r="E3823" s="21"/>
      <c r="F3823" s="21"/>
      <c r="G3823" s="21"/>
      <c r="H3823" s="22"/>
      <c r="I3823" s="22"/>
    </row>
    <row r="3824" spans="3:9" x14ac:dyDescent="0.2">
      <c r="C3824" s="21"/>
      <c r="D3824" s="21"/>
      <c r="E3824" s="21"/>
      <c r="F3824" s="21"/>
      <c r="G3824" s="21"/>
      <c r="H3824" s="22"/>
      <c r="I3824" s="22"/>
    </row>
    <row r="3825" spans="3:9" x14ac:dyDescent="0.2">
      <c r="C3825" s="21"/>
      <c r="D3825" s="21"/>
      <c r="E3825" s="21"/>
      <c r="F3825" s="21"/>
      <c r="G3825" s="21"/>
      <c r="H3825" s="22"/>
      <c r="I3825" s="22"/>
    </row>
    <row r="3826" spans="3:9" x14ac:dyDescent="0.2">
      <c r="C3826" s="21"/>
      <c r="D3826" s="21"/>
      <c r="E3826" s="21"/>
      <c r="F3826" s="21"/>
      <c r="G3826" s="21"/>
      <c r="H3826" s="22"/>
      <c r="I3826" s="22"/>
    </row>
    <row r="3827" spans="3:9" x14ac:dyDescent="0.2">
      <c r="C3827" s="21"/>
      <c r="D3827" s="21"/>
      <c r="E3827" s="21"/>
      <c r="F3827" s="21"/>
      <c r="G3827" s="21"/>
      <c r="H3827" s="22"/>
      <c r="I3827" s="22"/>
    </row>
    <row r="3828" spans="3:9" x14ac:dyDescent="0.2">
      <c r="C3828" s="21"/>
      <c r="D3828" s="21"/>
      <c r="E3828" s="21"/>
      <c r="F3828" s="21"/>
      <c r="G3828" s="21"/>
      <c r="H3828" s="22"/>
      <c r="I3828" s="22"/>
    </row>
    <row r="3829" spans="3:9" x14ac:dyDescent="0.2">
      <c r="C3829" s="21"/>
      <c r="D3829" s="21"/>
      <c r="E3829" s="21"/>
      <c r="F3829" s="21"/>
      <c r="G3829" s="21"/>
      <c r="H3829" s="22"/>
      <c r="I3829" s="22"/>
    </row>
    <row r="3830" spans="3:9" x14ac:dyDescent="0.2">
      <c r="C3830" s="21"/>
      <c r="D3830" s="21"/>
      <c r="E3830" s="21"/>
      <c r="F3830" s="21"/>
      <c r="G3830" s="21"/>
      <c r="H3830" s="22"/>
      <c r="I3830" s="22"/>
    </row>
    <row r="3831" spans="3:9" x14ac:dyDescent="0.2">
      <c r="C3831" s="21"/>
      <c r="D3831" s="21"/>
      <c r="E3831" s="21"/>
      <c r="F3831" s="21"/>
      <c r="G3831" s="21"/>
      <c r="H3831" s="22"/>
      <c r="I3831" s="22"/>
    </row>
    <row r="3832" spans="3:9" x14ac:dyDescent="0.2">
      <c r="C3832" s="21"/>
      <c r="D3832" s="21"/>
      <c r="E3832" s="21"/>
      <c r="F3832" s="21"/>
      <c r="G3832" s="21"/>
      <c r="H3832" s="22"/>
      <c r="I3832" s="22"/>
    </row>
    <row r="3833" spans="3:9" x14ac:dyDescent="0.2">
      <c r="C3833" s="21"/>
      <c r="D3833" s="21"/>
      <c r="E3833" s="21"/>
      <c r="F3833" s="21"/>
      <c r="G3833" s="21"/>
      <c r="H3833" s="22"/>
      <c r="I3833" s="22"/>
    </row>
    <row r="3834" spans="3:9" x14ac:dyDescent="0.2">
      <c r="C3834" s="21"/>
      <c r="D3834" s="21"/>
      <c r="E3834" s="21"/>
      <c r="F3834" s="21"/>
      <c r="G3834" s="21"/>
      <c r="H3834" s="22"/>
      <c r="I3834" s="22"/>
    </row>
    <row r="3835" spans="3:9" x14ac:dyDescent="0.2">
      <c r="C3835" s="21"/>
      <c r="D3835" s="21"/>
      <c r="E3835" s="21"/>
      <c r="F3835" s="21"/>
      <c r="G3835" s="21"/>
      <c r="H3835" s="22"/>
      <c r="I3835" s="22"/>
    </row>
    <row r="3836" spans="3:9" x14ac:dyDescent="0.2">
      <c r="C3836" s="21"/>
      <c r="D3836" s="21"/>
      <c r="E3836" s="21"/>
      <c r="F3836" s="21"/>
      <c r="G3836" s="21"/>
      <c r="H3836" s="22"/>
      <c r="I3836" s="22"/>
    </row>
    <row r="3837" spans="3:9" x14ac:dyDescent="0.2">
      <c r="C3837" s="21"/>
      <c r="D3837" s="21"/>
      <c r="E3837" s="21"/>
      <c r="F3837" s="21"/>
      <c r="G3837" s="21"/>
      <c r="H3837" s="22"/>
      <c r="I3837" s="22"/>
    </row>
    <row r="3838" spans="3:9" x14ac:dyDescent="0.2">
      <c r="C3838" s="21"/>
      <c r="D3838" s="21"/>
      <c r="E3838" s="21"/>
      <c r="F3838" s="21"/>
      <c r="G3838" s="21"/>
      <c r="H3838" s="22"/>
      <c r="I3838" s="22"/>
    </row>
    <row r="3839" spans="3:9" x14ac:dyDescent="0.2">
      <c r="C3839" s="21"/>
      <c r="D3839" s="21"/>
      <c r="E3839" s="21"/>
      <c r="F3839" s="21"/>
      <c r="G3839" s="21"/>
      <c r="H3839" s="22"/>
      <c r="I3839" s="22"/>
    </row>
    <row r="3840" spans="3:9" x14ac:dyDescent="0.2">
      <c r="C3840" s="21"/>
      <c r="D3840" s="21"/>
      <c r="E3840" s="21"/>
      <c r="F3840" s="21"/>
      <c r="G3840" s="21"/>
      <c r="H3840" s="22"/>
      <c r="I3840" s="22"/>
    </row>
    <row r="3841" spans="3:9" x14ac:dyDescent="0.2">
      <c r="C3841" s="21"/>
      <c r="D3841" s="21"/>
      <c r="E3841" s="21"/>
      <c r="F3841" s="21"/>
      <c r="G3841" s="21"/>
      <c r="H3841" s="22"/>
      <c r="I3841" s="22"/>
    </row>
    <row r="3842" spans="3:9" x14ac:dyDescent="0.2">
      <c r="C3842" s="21"/>
      <c r="D3842" s="21"/>
      <c r="E3842" s="21"/>
      <c r="F3842" s="21"/>
      <c r="G3842" s="21"/>
      <c r="H3842" s="22"/>
      <c r="I3842" s="22"/>
    </row>
    <row r="3843" spans="3:9" x14ac:dyDescent="0.2">
      <c r="C3843" s="21"/>
      <c r="D3843" s="21"/>
      <c r="E3843" s="21"/>
      <c r="F3843" s="21"/>
      <c r="G3843" s="21"/>
      <c r="H3843" s="22"/>
      <c r="I3843" s="22"/>
    </row>
    <row r="3844" spans="3:9" x14ac:dyDescent="0.2">
      <c r="C3844" s="21"/>
      <c r="D3844" s="21"/>
      <c r="E3844" s="21"/>
      <c r="F3844" s="21"/>
      <c r="G3844" s="21"/>
      <c r="H3844" s="22"/>
      <c r="I3844" s="22"/>
    </row>
    <row r="3845" spans="3:9" x14ac:dyDescent="0.2">
      <c r="C3845" s="21"/>
      <c r="D3845" s="21"/>
      <c r="E3845" s="21"/>
      <c r="F3845" s="21"/>
      <c r="G3845" s="21"/>
      <c r="H3845" s="22"/>
      <c r="I3845" s="22"/>
    </row>
    <row r="3846" spans="3:9" x14ac:dyDescent="0.2">
      <c r="C3846" s="21"/>
      <c r="D3846" s="21"/>
      <c r="E3846" s="21"/>
      <c r="F3846" s="21"/>
      <c r="G3846" s="21"/>
      <c r="H3846" s="22"/>
      <c r="I3846" s="22"/>
    </row>
    <row r="3847" spans="3:9" x14ac:dyDescent="0.2">
      <c r="C3847" s="21"/>
      <c r="D3847" s="21"/>
      <c r="E3847" s="21"/>
      <c r="F3847" s="21"/>
      <c r="G3847" s="21"/>
      <c r="H3847" s="22"/>
      <c r="I3847" s="22"/>
    </row>
    <row r="3848" spans="3:9" x14ac:dyDescent="0.2">
      <c r="C3848" s="21"/>
      <c r="D3848" s="21"/>
      <c r="E3848" s="21"/>
      <c r="F3848" s="21"/>
      <c r="G3848" s="21"/>
      <c r="H3848" s="22"/>
      <c r="I3848" s="22"/>
    </row>
    <row r="3849" spans="3:9" x14ac:dyDescent="0.2">
      <c r="C3849" s="21"/>
      <c r="D3849" s="21"/>
      <c r="E3849" s="21"/>
      <c r="F3849" s="21"/>
      <c r="G3849" s="21"/>
      <c r="H3849" s="22"/>
      <c r="I3849" s="22"/>
    </row>
    <row r="3850" spans="3:9" x14ac:dyDescent="0.2">
      <c r="C3850" s="21"/>
      <c r="D3850" s="21"/>
      <c r="E3850" s="21"/>
      <c r="F3850" s="21"/>
      <c r="G3850" s="21"/>
      <c r="H3850" s="22"/>
      <c r="I3850" s="22"/>
    </row>
    <row r="3851" spans="3:9" x14ac:dyDescent="0.2">
      <c r="C3851" s="21"/>
      <c r="D3851" s="21"/>
      <c r="E3851" s="21"/>
      <c r="F3851" s="21"/>
      <c r="G3851" s="21"/>
      <c r="H3851" s="22"/>
      <c r="I3851" s="22"/>
    </row>
    <row r="3852" spans="3:9" x14ac:dyDescent="0.2">
      <c r="C3852" s="21"/>
      <c r="D3852" s="21"/>
      <c r="E3852" s="21"/>
      <c r="F3852" s="21"/>
      <c r="G3852" s="21"/>
      <c r="H3852" s="22"/>
      <c r="I3852" s="22"/>
    </row>
    <row r="3853" spans="3:9" x14ac:dyDescent="0.2">
      <c r="C3853" s="21"/>
      <c r="D3853" s="21"/>
      <c r="E3853" s="21"/>
      <c r="F3853" s="21"/>
      <c r="G3853" s="21"/>
      <c r="H3853" s="22"/>
      <c r="I3853" s="22"/>
    </row>
    <row r="3854" spans="3:9" x14ac:dyDescent="0.2">
      <c r="C3854" s="21"/>
      <c r="D3854" s="21"/>
      <c r="E3854" s="21"/>
      <c r="F3854" s="21"/>
      <c r="G3854" s="21"/>
      <c r="H3854" s="22"/>
      <c r="I3854" s="22"/>
    </row>
    <row r="3855" spans="3:9" x14ac:dyDescent="0.2">
      <c r="C3855" s="21"/>
      <c r="D3855" s="21"/>
      <c r="E3855" s="21"/>
      <c r="F3855" s="21"/>
      <c r="G3855" s="21"/>
      <c r="H3855" s="22"/>
      <c r="I3855" s="22"/>
    </row>
    <row r="3856" spans="3:9" x14ac:dyDescent="0.2">
      <c r="C3856" s="21"/>
      <c r="D3856" s="21"/>
      <c r="E3856" s="21"/>
      <c r="F3856" s="21"/>
      <c r="G3856" s="21"/>
      <c r="H3856" s="22"/>
      <c r="I3856" s="22"/>
    </row>
    <row r="3857" spans="3:9" x14ac:dyDescent="0.2">
      <c r="C3857" s="21"/>
      <c r="D3857" s="21"/>
      <c r="E3857" s="21"/>
      <c r="F3857" s="21"/>
      <c r="G3857" s="21"/>
      <c r="H3857" s="22"/>
      <c r="I3857" s="22"/>
    </row>
    <row r="3858" spans="3:9" x14ac:dyDescent="0.2">
      <c r="C3858" s="21"/>
      <c r="D3858" s="21"/>
      <c r="E3858" s="21"/>
      <c r="F3858" s="21"/>
      <c r="G3858" s="21"/>
      <c r="H3858" s="22"/>
      <c r="I3858" s="22"/>
    </row>
    <row r="3859" spans="3:9" x14ac:dyDescent="0.2">
      <c r="C3859" s="21"/>
      <c r="D3859" s="21"/>
      <c r="E3859" s="21"/>
      <c r="F3859" s="21"/>
      <c r="G3859" s="21"/>
      <c r="H3859" s="22"/>
      <c r="I3859" s="22"/>
    </row>
    <row r="3860" spans="3:9" x14ac:dyDescent="0.2">
      <c r="C3860" s="21"/>
      <c r="D3860" s="21"/>
      <c r="E3860" s="21"/>
      <c r="F3860" s="21"/>
      <c r="G3860" s="21"/>
      <c r="H3860" s="22"/>
      <c r="I3860" s="22"/>
    </row>
    <row r="3861" spans="3:9" x14ac:dyDescent="0.2">
      <c r="C3861" s="21"/>
      <c r="D3861" s="21"/>
      <c r="E3861" s="21"/>
      <c r="F3861" s="21"/>
      <c r="G3861" s="21"/>
      <c r="H3861" s="22"/>
      <c r="I3861" s="22"/>
    </row>
    <row r="3862" spans="3:9" x14ac:dyDescent="0.2">
      <c r="C3862" s="21"/>
      <c r="D3862" s="21"/>
      <c r="E3862" s="21"/>
      <c r="F3862" s="21"/>
      <c r="G3862" s="21"/>
      <c r="H3862" s="22"/>
      <c r="I3862" s="22"/>
    </row>
    <row r="3863" spans="3:9" x14ac:dyDescent="0.2">
      <c r="C3863" s="21"/>
      <c r="D3863" s="21"/>
      <c r="E3863" s="21"/>
      <c r="F3863" s="21"/>
      <c r="G3863" s="21"/>
      <c r="H3863" s="22"/>
      <c r="I3863" s="22"/>
    </row>
    <row r="3864" spans="3:9" x14ac:dyDescent="0.2">
      <c r="C3864" s="21"/>
      <c r="D3864" s="21"/>
      <c r="E3864" s="21"/>
      <c r="F3864" s="21"/>
      <c r="G3864" s="21"/>
      <c r="H3864" s="22"/>
      <c r="I3864" s="22"/>
    </row>
    <row r="3865" spans="3:9" x14ac:dyDescent="0.2">
      <c r="C3865" s="21"/>
      <c r="D3865" s="21"/>
      <c r="E3865" s="21"/>
      <c r="F3865" s="21"/>
      <c r="G3865" s="21"/>
      <c r="H3865" s="22"/>
      <c r="I3865" s="22"/>
    </row>
    <row r="3866" spans="3:9" x14ac:dyDescent="0.2">
      <c r="C3866" s="21"/>
      <c r="D3866" s="21"/>
      <c r="E3866" s="21"/>
      <c r="F3866" s="21"/>
      <c r="G3866" s="21"/>
      <c r="H3866" s="22"/>
      <c r="I3866" s="22"/>
    </row>
    <row r="3867" spans="3:9" x14ac:dyDescent="0.2">
      <c r="C3867" s="21"/>
      <c r="D3867" s="21"/>
      <c r="E3867" s="21"/>
      <c r="F3867" s="21"/>
      <c r="G3867" s="21"/>
      <c r="H3867" s="22"/>
      <c r="I3867" s="22"/>
    </row>
    <row r="3868" spans="3:9" x14ac:dyDescent="0.2">
      <c r="C3868" s="21"/>
      <c r="D3868" s="21"/>
      <c r="E3868" s="21"/>
      <c r="F3868" s="21"/>
      <c r="G3868" s="21"/>
      <c r="H3868" s="22"/>
      <c r="I3868" s="22"/>
    </row>
    <row r="3869" spans="3:9" x14ac:dyDescent="0.2">
      <c r="C3869" s="21"/>
      <c r="D3869" s="21"/>
      <c r="E3869" s="21"/>
      <c r="F3869" s="21"/>
      <c r="G3869" s="21"/>
      <c r="H3869" s="22"/>
      <c r="I3869" s="22"/>
    </row>
    <row r="3870" spans="3:9" x14ac:dyDescent="0.2">
      <c r="C3870" s="21"/>
      <c r="D3870" s="21"/>
      <c r="E3870" s="21"/>
      <c r="F3870" s="21"/>
      <c r="G3870" s="21"/>
      <c r="H3870" s="22"/>
      <c r="I3870" s="22"/>
    </row>
    <row r="3871" spans="3:9" x14ac:dyDescent="0.2">
      <c r="C3871" s="21"/>
      <c r="D3871" s="21"/>
      <c r="E3871" s="21"/>
      <c r="F3871" s="21"/>
      <c r="G3871" s="21"/>
      <c r="H3871" s="22"/>
      <c r="I3871" s="22"/>
    </row>
    <row r="3872" spans="3:9" x14ac:dyDescent="0.2">
      <c r="C3872" s="21"/>
      <c r="D3872" s="21"/>
      <c r="E3872" s="21"/>
      <c r="F3872" s="21"/>
      <c r="G3872" s="21"/>
      <c r="H3872" s="22"/>
      <c r="I3872" s="22"/>
    </row>
    <row r="3873" spans="3:9" x14ac:dyDescent="0.2">
      <c r="C3873" s="21"/>
      <c r="D3873" s="21"/>
      <c r="E3873" s="21"/>
      <c r="F3873" s="21"/>
      <c r="G3873" s="21"/>
      <c r="H3873" s="22"/>
      <c r="I3873" s="22"/>
    </row>
    <row r="3874" spans="3:9" x14ac:dyDescent="0.2">
      <c r="C3874" s="21"/>
      <c r="D3874" s="21"/>
      <c r="E3874" s="21"/>
      <c r="F3874" s="21"/>
      <c r="G3874" s="21"/>
      <c r="H3874" s="22"/>
      <c r="I3874" s="22"/>
    </row>
    <row r="3875" spans="3:9" x14ac:dyDescent="0.2">
      <c r="C3875" s="21"/>
      <c r="D3875" s="21"/>
      <c r="E3875" s="21"/>
      <c r="F3875" s="21"/>
      <c r="G3875" s="21"/>
      <c r="H3875" s="22"/>
      <c r="I3875" s="22"/>
    </row>
    <row r="3876" spans="3:9" x14ac:dyDescent="0.2">
      <c r="C3876" s="21"/>
      <c r="D3876" s="21"/>
      <c r="E3876" s="21"/>
      <c r="F3876" s="21"/>
      <c r="G3876" s="21"/>
      <c r="H3876" s="22"/>
      <c r="I3876" s="22"/>
    </row>
    <row r="3877" spans="3:9" x14ac:dyDescent="0.2">
      <c r="C3877" s="21"/>
      <c r="D3877" s="21"/>
      <c r="E3877" s="21"/>
      <c r="F3877" s="21"/>
      <c r="G3877" s="21"/>
      <c r="H3877" s="22"/>
      <c r="I3877" s="22"/>
    </row>
    <row r="3878" spans="3:9" x14ac:dyDescent="0.2">
      <c r="C3878" s="21"/>
      <c r="D3878" s="21"/>
      <c r="E3878" s="21"/>
      <c r="F3878" s="21"/>
      <c r="G3878" s="21"/>
      <c r="H3878" s="22"/>
      <c r="I3878" s="22"/>
    </row>
    <row r="3879" spans="3:9" x14ac:dyDescent="0.2">
      <c r="C3879" s="21"/>
      <c r="D3879" s="21"/>
      <c r="E3879" s="21"/>
      <c r="F3879" s="21"/>
      <c r="G3879" s="21"/>
      <c r="H3879" s="22"/>
      <c r="I3879" s="22"/>
    </row>
    <row r="3880" spans="3:9" x14ac:dyDescent="0.2">
      <c r="C3880" s="21"/>
      <c r="D3880" s="21"/>
      <c r="E3880" s="21"/>
      <c r="F3880" s="21"/>
      <c r="G3880" s="21"/>
      <c r="H3880" s="22"/>
      <c r="I3880" s="22"/>
    </row>
    <row r="3881" spans="3:9" x14ac:dyDescent="0.2">
      <c r="C3881" s="21"/>
      <c r="D3881" s="21"/>
      <c r="E3881" s="21"/>
      <c r="F3881" s="21"/>
      <c r="G3881" s="21"/>
      <c r="H3881" s="22"/>
      <c r="I3881" s="22"/>
    </row>
    <row r="3882" spans="3:9" x14ac:dyDescent="0.2">
      <c r="C3882" s="21"/>
      <c r="D3882" s="21"/>
      <c r="E3882" s="21"/>
      <c r="F3882" s="21"/>
      <c r="G3882" s="21"/>
      <c r="H3882" s="22"/>
      <c r="I3882" s="22"/>
    </row>
    <row r="3883" spans="3:9" x14ac:dyDescent="0.2">
      <c r="C3883" s="21"/>
      <c r="D3883" s="21"/>
      <c r="E3883" s="21"/>
      <c r="F3883" s="21"/>
      <c r="G3883" s="21"/>
      <c r="H3883" s="22"/>
      <c r="I3883" s="22"/>
    </row>
    <row r="3884" spans="3:9" x14ac:dyDescent="0.2">
      <c r="C3884" s="21"/>
      <c r="D3884" s="21"/>
      <c r="E3884" s="21"/>
      <c r="F3884" s="21"/>
      <c r="G3884" s="21"/>
      <c r="H3884" s="22"/>
      <c r="I3884" s="22"/>
    </row>
    <row r="3885" spans="3:9" x14ac:dyDescent="0.2">
      <c r="C3885" s="21"/>
      <c r="D3885" s="21"/>
      <c r="E3885" s="21"/>
      <c r="F3885" s="21"/>
      <c r="G3885" s="21"/>
      <c r="H3885" s="22"/>
      <c r="I3885" s="22"/>
    </row>
    <row r="3886" spans="3:9" x14ac:dyDescent="0.2">
      <c r="C3886" s="21"/>
      <c r="D3886" s="21"/>
      <c r="E3886" s="21"/>
      <c r="F3886" s="21"/>
      <c r="G3886" s="21"/>
      <c r="H3886" s="22"/>
      <c r="I3886" s="22"/>
    </row>
    <row r="3887" spans="3:9" x14ac:dyDescent="0.2">
      <c r="C3887" s="21"/>
      <c r="D3887" s="21"/>
      <c r="E3887" s="21"/>
      <c r="F3887" s="21"/>
      <c r="G3887" s="21"/>
      <c r="H3887" s="22"/>
      <c r="I3887" s="22"/>
    </row>
    <row r="3888" spans="3:9" x14ac:dyDescent="0.2">
      <c r="C3888" s="21"/>
      <c r="D3888" s="21"/>
      <c r="E3888" s="21"/>
      <c r="F3888" s="21"/>
      <c r="G3888" s="21"/>
      <c r="H3888" s="22"/>
      <c r="I3888" s="22"/>
    </row>
    <row r="3889" spans="3:9" x14ac:dyDescent="0.2">
      <c r="C3889" s="21"/>
      <c r="D3889" s="21"/>
      <c r="E3889" s="21"/>
      <c r="F3889" s="21"/>
      <c r="G3889" s="21"/>
      <c r="H3889" s="22"/>
      <c r="I3889" s="22"/>
    </row>
    <row r="3890" spans="3:9" x14ac:dyDescent="0.2">
      <c r="C3890" s="21"/>
      <c r="D3890" s="21"/>
      <c r="E3890" s="21"/>
      <c r="F3890" s="21"/>
      <c r="G3890" s="21"/>
      <c r="H3890" s="22"/>
      <c r="I3890" s="22"/>
    </row>
    <row r="3891" spans="3:9" x14ac:dyDescent="0.2">
      <c r="C3891" s="21"/>
      <c r="D3891" s="21"/>
      <c r="E3891" s="21"/>
      <c r="F3891" s="21"/>
      <c r="G3891" s="21"/>
      <c r="H3891" s="22"/>
      <c r="I3891" s="22"/>
    </row>
    <row r="3892" spans="3:9" x14ac:dyDescent="0.2">
      <c r="C3892" s="21"/>
      <c r="D3892" s="21"/>
      <c r="E3892" s="21"/>
      <c r="F3892" s="21"/>
      <c r="G3892" s="21"/>
      <c r="H3892" s="22"/>
      <c r="I3892" s="22"/>
    </row>
    <row r="3893" spans="3:9" x14ac:dyDescent="0.2">
      <c r="C3893" s="21"/>
      <c r="D3893" s="21"/>
      <c r="E3893" s="21"/>
      <c r="F3893" s="21"/>
      <c r="G3893" s="21"/>
      <c r="H3893" s="22"/>
      <c r="I3893" s="22"/>
    </row>
    <row r="3894" spans="3:9" x14ac:dyDescent="0.2">
      <c r="C3894" s="21"/>
      <c r="D3894" s="21"/>
      <c r="E3894" s="21"/>
      <c r="F3894" s="21"/>
      <c r="G3894" s="21"/>
      <c r="H3894" s="22"/>
      <c r="I3894" s="22"/>
    </row>
    <row r="3895" spans="3:9" x14ac:dyDescent="0.2">
      <c r="C3895" s="21"/>
      <c r="D3895" s="21"/>
      <c r="E3895" s="21"/>
      <c r="F3895" s="21"/>
      <c r="G3895" s="21"/>
      <c r="H3895" s="22"/>
      <c r="I3895" s="22"/>
    </row>
    <row r="3896" spans="3:9" x14ac:dyDescent="0.2">
      <c r="C3896" s="21"/>
      <c r="D3896" s="21"/>
      <c r="E3896" s="21"/>
      <c r="F3896" s="21"/>
      <c r="G3896" s="21"/>
      <c r="H3896" s="22"/>
      <c r="I3896" s="22"/>
    </row>
    <row r="3897" spans="3:9" x14ac:dyDescent="0.2">
      <c r="C3897" s="21"/>
      <c r="D3897" s="21"/>
      <c r="E3897" s="21"/>
      <c r="F3897" s="21"/>
      <c r="G3897" s="21"/>
      <c r="H3897" s="22"/>
      <c r="I3897" s="22"/>
    </row>
    <row r="3898" spans="3:9" x14ac:dyDescent="0.2">
      <c r="C3898" s="21"/>
      <c r="D3898" s="21"/>
      <c r="E3898" s="21"/>
      <c r="F3898" s="21"/>
      <c r="G3898" s="21"/>
      <c r="H3898" s="22"/>
      <c r="I3898" s="22"/>
    </row>
    <row r="3899" spans="3:9" x14ac:dyDescent="0.2">
      <c r="C3899" s="21"/>
      <c r="D3899" s="21"/>
      <c r="E3899" s="21"/>
      <c r="F3899" s="21"/>
      <c r="G3899" s="21"/>
      <c r="H3899" s="22"/>
      <c r="I3899" s="22"/>
    </row>
    <row r="3900" spans="3:9" x14ac:dyDescent="0.2">
      <c r="C3900" s="21"/>
      <c r="D3900" s="21"/>
      <c r="E3900" s="21"/>
      <c r="F3900" s="21"/>
      <c r="G3900" s="21"/>
      <c r="H3900" s="22"/>
      <c r="I3900" s="22"/>
    </row>
    <row r="3901" spans="3:9" x14ac:dyDescent="0.2">
      <c r="C3901" s="21"/>
      <c r="D3901" s="21"/>
      <c r="E3901" s="21"/>
      <c r="F3901" s="21"/>
      <c r="G3901" s="21"/>
      <c r="H3901" s="22"/>
      <c r="I3901" s="22"/>
    </row>
    <row r="3902" spans="3:9" x14ac:dyDescent="0.2">
      <c r="C3902" s="21"/>
      <c r="D3902" s="21"/>
      <c r="E3902" s="21"/>
      <c r="F3902" s="21"/>
      <c r="G3902" s="21"/>
      <c r="H3902" s="22"/>
      <c r="I3902" s="22"/>
    </row>
    <row r="3903" spans="3:9" x14ac:dyDescent="0.2">
      <c r="C3903" s="21"/>
      <c r="D3903" s="21"/>
      <c r="E3903" s="21"/>
      <c r="F3903" s="21"/>
      <c r="G3903" s="21"/>
      <c r="H3903" s="22"/>
      <c r="I3903" s="22"/>
    </row>
    <row r="3904" spans="3:9" x14ac:dyDescent="0.2">
      <c r="C3904" s="21"/>
      <c r="D3904" s="21"/>
      <c r="E3904" s="21"/>
      <c r="F3904" s="21"/>
      <c r="G3904" s="21"/>
      <c r="H3904" s="22"/>
      <c r="I3904" s="22"/>
    </row>
    <row r="3905" spans="3:9" x14ac:dyDescent="0.2">
      <c r="C3905" s="21"/>
      <c r="D3905" s="21"/>
      <c r="E3905" s="21"/>
      <c r="F3905" s="21"/>
      <c r="G3905" s="21"/>
      <c r="H3905" s="22"/>
      <c r="I3905" s="22"/>
    </row>
    <row r="3906" spans="3:9" x14ac:dyDescent="0.2">
      <c r="C3906" s="21"/>
      <c r="D3906" s="21"/>
      <c r="E3906" s="21"/>
      <c r="F3906" s="21"/>
      <c r="G3906" s="21"/>
      <c r="H3906" s="22"/>
      <c r="I3906" s="22"/>
    </row>
    <row r="3907" spans="3:9" x14ac:dyDescent="0.2">
      <c r="C3907" s="21"/>
      <c r="D3907" s="21"/>
      <c r="E3907" s="21"/>
      <c r="F3907" s="21"/>
      <c r="G3907" s="21"/>
      <c r="H3907" s="22"/>
      <c r="I3907" s="22"/>
    </row>
    <row r="3908" spans="3:9" x14ac:dyDescent="0.2">
      <c r="C3908" s="21"/>
      <c r="D3908" s="21"/>
      <c r="E3908" s="21"/>
      <c r="F3908" s="21"/>
      <c r="G3908" s="21"/>
      <c r="H3908" s="22"/>
      <c r="I3908" s="22"/>
    </row>
    <row r="3909" spans="3:9" x14ac:dyDescent="0.2">
      <c r="C3909" s="21"/>
      <c r="D3909" s="21"/>
      <c r="E3909" s="21"/>
      <c r="F3909" s="21"/>
      <c r="G3909" s="21"/>
      <c r="H3909" s="22"/>
      <c r="I3909" s="22"/>
    </row>
    <row r="3910" spans="3:9" x14ac:dyDescent="0.2">
      <c r="C3910" s="21"/>
      <c r="D3910" s="21"/>
      <c r="E3910" s="21"/>
      <c r="F3910" s="21"/>
      <c r="G3910" s="21"/>
      <c r="H3910" s="22"/>
      <c r="I3910" s="22"/>
    </row>
    <row r="3911" spans="3:9" x14ac:dyDescent="0.2">
      <c r="C3911" s="21"/>
      <c r="D3911" s="21"/>
      <c r="E3911" s="21"/>
      <c r="F3911" s="21"/>
      <c r="G3911" s="21"/>
      <c r="H3911" s="22"/>
      <c r="I3911" s="22"/>
    </row>
    <row r="3912" spans="3:9" x14ac:dyDescent="0.2">
      <c r="C3912" s="21"/>
      <c r="D3912" s="21"/>
      <c r="E3912" s="21"/>
      <c r="F3912" s="21"/>
      <c r="G3912" s="21"/>
      <c r="H3912" s="22"/>
      <c r="I3912" s="22"/>
    </row>
    <row r="3913" spans="3:9" x14ac:dyDescent="0.2">
      <c r="C3913" s="21"/>
      <c r="D3913" s="21"/>
      <c r="E3913" s="21"/>
      <c r="F3913" s="21"/>
      <c r="G3913" s="21"/>
      <c r="H3913" s="22"/>
      <c r="I3913" s="22"/>
    </row>
    <row r="3914" spans="3:9" x14ac:dyDescent="0.2">
      <c r="C3914" s="21"/>
      <c r="D3914" s="21"/>
      <c r="E3914" s="21"/>
      <c r="F3914" s="21"/>
      <c r="G3914" s="21"/>
      <c r="H3914" s="22"/>
      <c r="I3914" s="22"/>
    </row>
    <row r="3915" spans="3:9" x14ac:dyDescent="0.2">
      <c r="C3915" s="21"/>
      <c r="D3915" s="21"/>
      <c r="E3915" s="21"/>
      <c r="F3915" s="21"/>
      <c r="G3915" s="21"/>
      <c r="H3915" s="22"/>
      <c r="I3915" s="22"/>
    </row>
    <row r="3916" spans="3:9" x14ac:dyDescent="0.2">
      <c r="C3916" s="21"/>
      <c r="D3916" s="21"/>
      <c r="E3916" s="21"/>
      <c r="F3916" s="21"/>
      <c r="G3916" s="21"/>
      <c r="H3916" s="22"/>
      <c r="I3916" s="22"/>
    </row>
    <row r="3917" spans="3:9" x14ac:dyDescent="0.2">
      <c r="C3917" s="21"/>
      <c r="D3917" s="21"/>
      <c r="E3917" s="21"/>
      <c r="F3917" s="21"/>
      <c r="G3917" s="21"/>
      <c r="H3917" s="22"/>
      <c r="I3917" s="22"/>
    </row>
    <row r="3918" spans="3:9" x14ac:dyDescent="0.2">
      <c r="C3918" s="21"/>
      <c r="D3918" s="21"/>
      <c r="E3918" s="21"/>
      <c r="F3918" s="21"/>
      <c r="G3918" s="21"/>
      <c r="H3918" s="22"/>
      <c r="I3918" s="22"/>
    </row>
    <row r="3919" spans="3:9" x14ac:dyDescent="0.2">
      <c r="C3919" s="21"/>
      <c r="D3919" s="21"/>
      <c r="E3919" s="21"/>
      <c r="F3919" s="21"/>
      <c r="G3919" s="21"/>
      <c r="H3919" s="22"/>
      <c r="I3919" s="22"/>
    </row>
    <row r="3920" spans="3:9" x14ac:dyDescent="0.2">
      <c r="C3920" s="21"/>
      <c r="D3920" s="21"/>
      <c r="E3920" s="21"/>
      <c r="F3920" s="21"/>
      <c r="G3920" s="21"/>
      <c r="H3920" s="22"/>
      <c r="I3920" s="22"/>
    </row>
    <row r="3921" spans="3:9" x14ac:dyDescent="0.2">
      <c r="C3921" s="21"/>
      <c r="D3921" s="21"/>
      <c r="E3921" s="21"/>
      <c r="F3921" s="21"/>
      <c r="G3921" s="21"/>
      <c r="H3921" s="22"/>
      <c r="I3921" s="22"/>
    </row>
    <row r="3922" spans="3:9" x14ac:dyDescent="0.2">
      <c r="C3922" s="21"/>
      <c r="D3922" s="21"/>
      <c r="E3922" s="21"/>
      <c r="F3922" s="21"/>
      <c r="G3922" s="21"/>
      <c r="H3922" s="22"/>
      <c r="I3922" s="22"/>
    </row>
    <row r="3923" spans="3:9" x14ac:dyDescent="0.2">
      <c r="C3923" s="21"/>
      <c r="D3923" s="21"/>
      <c r="E3923" s="21"/>
      <c r="F3923" s="21"/>
      <c r="G3923" s="21"/>
      <c r="H3923" s="22"/>
      <c r="I3923" s="22"/>
    </row>
    <row r="3924" spans="3:9" x14ac:dyDescent="0.2">
      <c r="C3924" s="21"/>
      <c r="D3924" s="21"/>
      <c r="E3924" s="21"/>
      <c r="F3924" s="21"/>
      <c r="G3924" s="21"/>
      <c r="H3924" s="22"/>
      <c r="I3924" s="22"/>
    </row>
    <row r="3925" spans="3:9" x14ac:dyDescent="0.2">
      <c r="C3925" s="21"/>
      <c r="D3925" s="21"/>
      <c r="E3925" s="21"/>
      <c r="F3925" s="21"/>
      <c r="G3925" s="21"/>
      <c r="H3925" s="22"/>
      <c r="I3925" s="22"/>
    </row>
    <row r="3926" spans="3:9" x14ac:dyDescent="0.2">
      <c r="C3926" s="21"/>
      <c r="D3926" s="21"/>
      <c r="E3926" s="21"/>
      <c r="F3926" s="21"/>
      <c r="G3926" s="21"/>
      <c r="H3926" s="22"/>
      <c r="I3926" s="22"/>
    </row>
    <row r="3927" spans="3:9" x14ac:dyDescent="0.2">
      <c r="C3927" s="21"/>
      <c r="D3927" s="21"/>
      <c r="E3927" s="21"/>
      <c r="F3927" s="21"/>
      <c r="G3927" s="21"/>
      <c r="H3927" s="22"/>
      <c r="I3927" s="22"/>
    </row>
    <row r="3928" spans="3:9" x14ac:dyDescent="0.2">
      <c r="C3928" s="21"/>
      <c r="D3928" s="21"/>
      <c r="E3928" s="21"/>
      <c r="F3928" s="21"/>
      <c r="G3928" s="21"/>
      <c r="H3928" s="22"/>
      <c r="I3928" s="22"/>
    </row>
    <row r="3929" spans="3:9" x14ac:dyDescent="0.2">
      <c r="C3929" s="21"/>
      <c r="D3929" s="21"/>
      <c r="E3929" s="21"/>
      <c r="F3929" s="21"/>
      <c r="G3929" s="21"/>
      <c r="H3929" s="22"/>
      <c r="I3929" s="22"/>
    </row>
    <row r="3930" spans="3:9" x14ac:dyDescent="0.2">
      <c r="C3930" s="21"/>
      <c r="D3930" s="21"/>
      <c r="E3930" s="21"/>
      <c r="F3930" s="21"/>
      <c r="G3930" s="21"/>
      <c r="H3930" s="22"/>
      <c r="I3930" s="22"/>
    </row>
    <row r="3931" spans="3:9" x14ac:dyDescent="0.2">
      <c r="C3931" s="21"/>
      <c r="D3931" s="21"/>
      <c r="E3931" s="21"/>
      <c r="F3931" s="21"/>
      <c r="G3931" s="21"/>
      <c r="H3931" s="22"/>
      <c r="I3931" s="22"/>
    </row>
    <row r="3932" spans="3:9" x14ac:dyDescent="0.2">
      <c r="C3932" s="21"/>
      <c r="D3932" s="21"/>
      <c r="E3932" s="21"/>
      <c r="F3932" s="21"/>
      <c r="G3932" s="21"/>
      <c r="H3932" s="22"/>
      <c r="I3932" s="22"/>
    </row>
    <row r="3933" spans="3:9" x14ac:dyDescent="0.2">
      <c r="C3933" s="21"/>
      <c r="D3933" s="21"/>
      <c r="E3933" s="21"/>
      <c r="F3933" s="21"/>
      <c r="G3933" s="21"/>
      <c r="H3933" s="22"/>
      <c r="I3933" s="22"/>
    </row>
    <row r="3934" spans="3:9" x14ac:dyDescent="0.2">
      <c r="C3934" s="21"/>
      <c r="D3934" s="21"/>
      <c r="E3934" s="21"/>
      <c r="F3934" s="21"/>
      <c r="G3934" s="21"/>
      <c r="H3934" s="22"/>
      <c r="I3934" s="22"/>
    </row>
    <row r="3935" spans="3:9" x14ac:dyDescent="0.2">
      <c r="C3935" s="21"/>
      <c r="D3935" s="21"/>
      <c r="E3935" s="21"/>
      <c r="F3935" s="21"/>
      <c r="G3935" s="21"/>
      <c r="H3935" s="22"/>
      <c r="I3935" s="22"/>
    </row>
    <row r="3936" spans="3:9" x14ac:dyDescent="0.2">
      <c r="C3936" s="21"/>
      <c r="D3936" s="21"/>
      <c r="E3936" s="21"/>
      <c r="F3936" s="21"/>
      <c r="G3936" s="21"/>
      <c r="H3936" s="22"/>
      <c r="I3936" s="22"/>
    </row>
    <row r="3937" spans="3:9" x14ac:dyDescent="0.2">
      <c r="C3937" s="21"/>
      <c r="D3937" s="21"/>
      <c r="E3937" s="21"/>
      <c r="F3937" s="21"/>
      <c r="G3937" s="21"/>
      <c r="H3937" s="22"/>
      <c r="I3937" s="22"/>
    </row>
    <row r="3938" spans="3:9" x14ac:dyDescent="0.2">
      <c r="C3938" s="21"/>
      <c r="D3938" s="21"/>
      <c r="E3938" s="21"/>
      <c r="F3938" s="21"/>
      <c r="G3938" s="21"/>
      <c r="H3938" s="22"/>
      <c r="I3938" s="22"/>
    </row>
    <row r="3939" spans="3:9" x14ac:dyDescent="0.2">
      <c r="C3939" s="21"/>
      <c r="D3939" s="21"/>
      <c r="E3939" s="21"/>
      <c r="F3939" s="21"/>
      <c r="G3939" s="21"/>
      <c r="H3939" s="22"/>
      <c r="I3939" s="22"/>
    </row>
    <row r="3940" spans="3:9" x14ac:dyDescent="0.2">
      <c r="C3940" s="21"/>
      <c r="D3940" s="21"/>
      <c r="E3940" s="21"/>
      <c r="F3940" s="21"/>
      <c r="G3940" s="21"/>
      <c r="H3940" s="22"/>
      <c r="I3940" s="22"/>
    </row>
    <row r="3941" spans="3:9" x14ac:dyDescent="0.2">
      <c r="C3941" s="21"/>
      <c r="D3941" s="21"/>
      <c r="E3941" s="21"/>
      <c r="F3941" s="21"/>
      <c r="G3941" s="21"/>
      <c r="H3941" s="22"/>
      <c r="I3941" s="22"/>
    </row>
    <row r="3942" spans="3:9" x14ac:dyDescent="0.2">
      <c r="C3942" s="21"/>
      <c r="D3942" s="21"/>
      <c r="E3942" s="21"/>
      <c r="F3942" s="21"/>
      <c r="G3942" s="21"/>
      <c r="H3942" s="22"/>
      <c r="I3942" s="22"/>
    </row>
    <row r="3943" spans="3:9" x14ac:dyDescent="0.2">
      <c r="C3943" s="21"/>
      <c r="D3943" s="21"/>
      <c r="E3943" s="21"/>
      <c r="F3943" s="21"/>
      <c r="G3943" s="21"/>
      <c r="H3943" s="22"/>
      <c r="I3943" s="22"/>
    </row>
    <row r="3944" spans="3:9" x14ac:dyDescent="0.2">
      <c r="C3944" s="21"/>
      <c r="D3944" s="21"/>
      <c r="E3944" s="21"/>
      <c r="F3944" s="21"/>
      <c r="G3944" s="21"/>
      <c r="H3944" s="22"/>
      <c r="I3944" s="22"/>
    </row>
    <row r="3945" spans="3:9" x14ac:dyDescent="0.2">
      <c r="C3945" s="21"/>
      <c r="D3945" s="21"/>
      <c r="E3945" s="21"/>
      <c r="F3945" s="21"/>
      <c r="G3945" s="21"/>
      <c r="H3945" s="22"/>
      <c r="I3945" s="22"/>
    </row>
    <row r="3946" spans="3:9" x14ac:dyDescent="0.2">
      <c r="C3946" s="21"/>
      <c r="D3946" s="21"/>
      <c r="E3946" s="21"/>
      <c r="F3946" s="21"/>
      <c r="G3946" s="21"/>
      <c r="H3946" s="22"/>
      <c r="I3946" s="22"/>
    </row>
    <row r="3947" spans="3:9" x14ac:dyDescent="0.2">
      <c r="C3947" s="21"/>
      <c r="D3947" s="21"/>
      <c r="E3947" s="21"/>
      <c r="F3947" s="21"/>
      <c r="G3947" s="21"/>
      <c r="H3947" s="22"/>
      <c r="I3947" s="22"/>
    </row>
    <row r="3948" spans="3:9" x14ac:dyDescent="0.2">
      <c r="C3948" s="21"/>
      <c r="D3948" s="21"/>
      <c r="E3948" s="21"/>
      <c r="F3948" s="21"/>
      <c r="G3948" s="21"/>
      <c r="H3948" s="22"/>
      <c r="I3948" s="22"/>
    </row>
    <row r="3949" spans="3:9" x14ac:dyDescent="0.2">
      <c r="C3949" s="21"/>
      <c r="D3949" s="21"/>
      <c r="E3949" s="21"/>
      <c r="F3949" s="21"/>
      <c r="G3949" s="21"/>
      <c r="H3949" s="22"/>
      <c r="I3949" s="22"/>
    </row>
    <row r="3950" spans="3:9" x14ac:dyDescent="0.2">
      <c r="C3950" s="21"/>
      <c r="D3950" s="21"/>
      <c r="E3950" s="21"/>
      <c r="F3950" s="21"/>
      <c r="G3950" s="21"/>
      <c r="H3950" s="22"/>
      <c r="I3950" s="22"/>
    </row>
    <row r="3951" spans="3:9" x14ac:dyDescent="0.2">
      <c r="C3951" s="21"/>
      <c r="D3951" s="21"/>
      <c r="E3951" s="21"/>
      <c r="F3951" s="21"/>
      <c r="G3951" s="21"/>
      <c r="H3951" s="22"/>
      <c r="I3951" s="22"/>
    </row>
    <row r="3952" spans="3:9" x14ac:dyDescent="0.2">
      <c r="C3952" s="21"/>
      <c r="D3952" s="21"/>
      <c r="E3952" s="21"/>
      <c r="F3952" s="21"/>
      <c r="G3952" s="21"/>
      <c r="H3952" s="22"/>
      <c r="I3952" s="22"/>
    </row>
    <row r="3953" spans="3:9" x14ac:dyDescent="0.2">
      <c r="C3953" s="21"/>
      <c r="D3953" s="21"/>
      <c r="E3953" s="21"/>
      <c r="F3953" s="21"/>
      <c r="G3953" s="21"/>
      <c r="H3953" s="22"/>
      <c r="I3953" s="22"/>
    </row>
    <row r="3954" spans="3:9" x14ac:dyDescent="0.2">
      <c r="C3954" s="21"/>
      <c r="D3954" s="21"/>
      <c r="E3954" s="21"/>
      <c r="F3954" s="21"/>
      <c r="G3954" s="21"/>
      <c r="H3954" s="22"/>
      <c r="I3954" s="22"/>
    </row>
    <row r="3955" spans="3:9" x14ac:dyDescent="0.2">
      <c r="C3955" s="21"/>
      <c r="D3955" s="21"/>
      <c r="E3955" s="21"/>
      <c r="F3955" s="21"/>
      <c r="G3955" s="21"/>
      <c r="H3955" s="22"/>
      <c r="I3955" s="22"/>
    </row>
    <row r="3956" spans="3:9" x14ac:dyDescent="0.2">
      <c r="C3956" s="21"/>
      <c r="D3956" s="21"/>
      <c r="E3956" s="21"/>
      <c r="F3956" s="21"/>
      <c r="G3956" s="21"/>
      <c r="H3956" s="22"/>
      <c r="I3956" s="22"/>
    </row>
    <row r="3957" spans="3:9" x14ac:dyDescent="0.2">
      <c r="C3957" s="21"/>
      <c r="D3957" s="21"/>
      <c r="E3957" s="21"/>
      <c r="F3957" s="21"/>
      <c r="G3957" s="21"/>
      <c r="H3957" s="22"/>
      <c r="I3957" s="22"/>
    </row>
    <row r="3958" spans="3:9" x14ac:dyDescent="0.2">
      <c r="C3958" s="21"/>
      <c r="D3958" s="21"/>
      <c r="E3958" s="21"/>
      <c r="F3958" s="21"/>
      <c r="G3958" s="21"/>
      <c r="H3958" s="22"/>
      <c r="I3958" s="22"/>
    </row>
    <row r="3959" spans="3:9" x14ac:dyDescent="0.2">
      <c r="C3959" s="21"/>
      <c r="D3959" s="21"/>
      <c r="E3959" s="21"/>
      <c r="F3959" s="21"/>
      <c r="G3959" s="21"/>
      <c r="H3959" s="22"/>
      <c r="I3959" s="22"/>
    </row>
    <row r="3960" spans="3:9" x14ac:dyDescent="0.2">
      <c r="C3960" s="21"/>
      <c r="D3960" s="21"/>
      <c r="E3960" s="21"/>
      <c r="F3960" s="21"/>
      <c r="G3960" s="21"/>
      <c r="H3960" s="22"/>
      <c r="I3960" s="22"/>
    </row>
    <row r="3961" spans="3:9" x14ac:dyDescent="0.2">
      <c r="C3961" s="21"/>
      <c r="D3961" s="21"/>
      <c r="E3961" s="21"/>
      <c r="F3961" s="21"/>
      <c r="G3961" s="21"/>
      <c r="H3961" s="22"/>
      <c r="I3961" s="22"/>
    </row>
    <row r="3962" spans="3:9" x14ac:dyDescent="0.2">
      <c r="C3962" s="21"/>
      <c r="D3962" s="21"/>
      <c r="E3962" s="21"/>
      <c r="F3962" s="21"/>
      <c r="G3962" s="21"/>
      <c r="H3962" s="22"/>
      <c r="I3962" s="22"/>
    </row>
    <row r="3963" spans="3:9" x14ac:dyDescent="0.2">
      <c r="C3963" s="21"/>
      <c r="D3963" s="21"/>
      <c r="E3963" s="21"/>
      <c r="F3963" s="21"/>
      <c r="G3963" s="21"/>
      <c r="H3963" s="22"/>
      <c r="I3963" s="22"/>
    </row>
    <row r="3964" spans="3:9" x14ac:dyDescent="0.2">
      <c r="C3964" s="21"/>
      <c r="D3964" s="21"/>
      <c r="E3964" s="21"/>
      <c r="F3964" s="21"/>
      <c r="G3964" s="21"/>
      <c r="H3964" s="22"/>
      <c r="I3964" s="22"/>
    </row>
    <row r="3965" spans="3:9" x14ac:dyDescent="0.2">
      <c r="C3965" s="21"/>
      <c r="D3965" s="21"/>
      <c r="E3965" s="21"/>
      <c r="F3965" s="21"/>
      <c r="G3965" s="21"/>
      <c r="H3965" s="22"/>
      <c r="I3965" s="22"/>
    </row>
    <row r="3966" spans="3:9" x14ac:dyDescent="0.2">
      <c r="C3966" s="21"/>
      <c r="D3966" s="21"/>
      <c r="E3966" s="21"/>
      <c r="F3966" s="21"/>
      <c r="G3966" s="21"/>
      <c r="H3966" s="22"/>
      <c r="I3966" s="22"/>
    </row>
    <row r="3967" spans="3:9" x14ac:dyDescent="0.2">
      <c r="C3967" s="21"/>
      <c r="D3967" s="21"/>
      <c r="E3967" s="21"/>
      <c r="F3967" s="21"/>
      <c r="G3967" s="21"/>
      <c r="H3967" s="22"/>
      <c r="I3967" s="22"/>
    </row>
    <row r="3968" spans="3:9" x14ac:dyDescent="0.2">
      <c r="C3968" s="21"/>
      <c r="D3968" s="21"/>
      <c r="E3968" s="21"/>
      <c r="F3968" s="21"/>
      <c r="G3968" s="21"/>
      <c r="H3968" s="22"/>
      <c r="I3968" s="22"/>
    </row>
    <row r="3969" spans="3:9" x14ac:dyDescent="0.2">
      <c r="C3969" s="21"/>
      <c r="D3969" s="21"/>
      <c r="E3969" s="21"/>
      <c r="F3969" s="21"/>
      <c r="G3969" s="21"/>
      <c r="H3969" s="22"/>
      <c r="I3969" s="22"/>
    </row>
    <row r="3970" spans="3:9" x14ac:dyDescent="0.2">
      <c r="C3970" s="21"/>
      <c r="D3970" s="21"/>
      <c r="E3970" s="21"/>
      <c r="F3970" s="21"/>
      <c r="G3970" s="21"/>
      <c r="H3970" s="22"/>
      <c r="I3970" s="22"/>
    </row>
    <row r="3971" spans="3:9" x14ac:dyDescent="0.2">
      <c r="C3971" s="21"/>
      <c r="D3971" s="21"/>
      <c r="E3971" s="21"/>
      <c r="F3971" s="21"/>
      <c r="G3971" s="21"/>
      <c r="H3971" s="22"/>
      <c r="I3971" s="22"/>
    </row>
    <row r="3972" spans="3:9" x14ac:dyDescent="0.2">
      <c r="C3972" s="21"/>
      <c r="D3972" s="21"/>
      <c r="E3972" s="21"/>
      <c r="F3972" s="21"/>
      <c r="G3972" s="21"/>
      <c r="H3972" s="22"/>
      <c r="I3972" s="22"/>
    </row>
    <row r="3973" spans="3:9" x14ac:dyDescent="0.2">
      <c r="C3973" s="21"/>
      <c r="D3973" s="21"/>
      <c r="E3973" s="21"/>
      <c r="F3973" s="21"/>
      <c r="G3973" s="21"/>
      <c r="H3973" s="22"/>
      <c r="I3973" s="22"/>
    </row>
    <row r="3974" spans="3:9" x14ac:dyDescent="0.2">
      <c r="C3974" s="21"/>
      <c r="D3974" s="21"/>
      <c r="E3974" s="21"/>
      <c r="F3974" s="21"/>
      <c r="G3974" s="21"/>
      <c r="H3974" s="22"/>
      <c r="I3974" s="22"/>
    </row>
    <row r="3975" spans="3:9" x14ac:dyDescent="0.2">
      <c r="C3975" s="21"/>
      <c r="D3975" s="21"/>
      <c r="E3975" s="21"/>
      <c r="F3975" s="21"/>
      <c r="G3975" s="21"/>
      <c r="H3975" s="22"/>
      <c r="I3975" s="22"/>
    </row>
    <row r="3976" spans="3:9" x14ac:dyDescent="0.2">
      <c r="C3976" s="21"/>
      <c r="D3976" s="21"/>
      <c r="E3976" s="21"/>
      <c r="F3976" s="21"/>
      <c r="G3976" s="21"/>
      <c r="H3976" s="22"/>
      <c r="I3976" s="22"/>
    </row>
    <row r="3977" spans="3:9" x14ac:dyDescent="0.2">
      <c r="C3977" s="21"/>
      <c r="D3977" s="21"/>
      <c r="E3977" s="21"/>
      <c r="F3977" s="21"/>
      <c r="G3977" s="21"/>
      <c r="H3977" s="22"/>
      <c r="I3977" s="22"/>
    </row>
    <row r="3978" spans="3:9" x14ac:dyDescent="0.2">
      <c r="C3978" s="21"/>
      <c r="D3978" s="21"/>
      <c r="E3978" s="21"/>
      <c r="F3978" s="21"/>
      <c r="G3978" s="21"/>
      <c r="H3978" s="22"/>
      <c r="I3978" s="22"/>
    </row>
    <row r="3979" spans="3:9" x14ac:dyDescent="0.2">
      <c r="C3979" s="21"/>
      <c r="D3979" s="21"/>
      <c r="E3979" s="21"/>
      <c r="F3979" s="21"/>
      <c r="G3979" s="21"/>
      <c r="H3979" s="22"/>
      <c r="I3979" s="22"/>
    </row>
    <row r="3980" spans="3:9" x14ac:dyDescent="0.2">
      <c r="C3980" s="21"/>
      <c r="D3980" s="21"/>
      <c r="E3980" s="21"/>
      <c r="F3980" s="21"/>
      <c r="G3980" s="21"/>
      <c r="H3980" s="22"/>
      <c r="I3980" s="22"/>
    </row>
    <row r="3981" spans="3:9" x14ac:dyDescent="0.2">
      <c r="C3981" s="21"/>
      <c r="D3981" s="21"/>
      <c r="E3981" s="21"/>
      <c r="F3981" s="21"/>
      <c r="G3981" s="21"/>
      <c r="H3981" s="22"/>
      <c r="I3981" s="22"/>
    </row>
    <row r="3982" spans="3:9" x14ac:dyDescent="0.2">
      <c r="C3982" s="21"/>
      <c r="D3982" s="21"/>
      <c r="E3982" s="21"/>
      <c r="F3982" s="21"/>
      <c r="G3982" s="21"/>
      <c r="H3982" s="22"/>
      <c r="I3982" s="22"/>
    </row>
    <row r="3983" spans="3:9" x14ac:dyDescent="0.2">
      <c r="C3983" s="21"/>
      <c r="D3983" s="21"/>
      <c r="E3983" s="21"/>
      <c r="F3983" s="21"/>
      <c r="G3983" s="21"/>
      <c r="H3983" s="22"/>
      <c r="I3983" s="22"/>
    </row>
    <row r="3984" spans="3:9" x14ac:dyDescent="0.2">
      <c r="C3984" s="21"/>
      <c r="D3984" s="21"/>
      <c r="E3984" s="21"/>
      <c r="F3984" s="21"/>
      <c r="G3984" s="21"/>
      <c r="H3984" s="22"/>
      <c r="I3984" s="22"/>
    </row>
    <row r="3985" spans="3:9" x14ac:dyDescent="0.2">
      <c r="C3985" s="21"/>
      <c r="D3985" s="21"/>
      <c r="E3985" s="21"/>
      <c r="F3985" s="21"/>
      <c r="G3985" s="21"/>
      <c r="H3985" s="22"/>
      <c r="I3985" s="22"/>
    </row>
    <row r="3986" spans="3:9" x14ac:dyDescent="0.2">
      <c r="C3986" s="21"/>
      <c r="D3986" s="21"/>
      <c r="E3986" s="21"/>
      <c r="F3986" s="21"/>
      <c r="G3986" s="21"/>
      <c r="H3986" s="22"/>
      <c r="I3986" s="22"/>
    </row>
    <row r="3987" spans="3:9" x14ac:dyDescent="0.2">
      <c r="C3987" s="21"/>
      <c r="D3987" s="21"/>
      <c r="E3987" s="21"/>
      <c r="F3987" s="21"/>
      <c r="G3987" s="21"/>
      <c r="H3987" s="22"/>
      <c r="I3987" s="22"/>
    </row>
    <row r="3988" spans="3:9" x14ac:dyDescent="0.2">
      <c r="C3988" s="21"/>
      <c r="D3988" s="21"/>
      <c r="E3988" s="21"/>
      <c r="F3988" s="21"/>
      <c r="G3988" s="21"/>
      <c r="H3988" s="22"/>
      <c r="I3988" s="22"/>
    </row>
    <row r="3989" spans="3:9" x14ac:dyDescent="0.2">
      <c r="C3989" s="21"/>
      <c r="D3989" s="21"/>
      <c r="E3989" s="21"/>
      <c r="F3989" s="21"/>
      <c r="G3989" s="21"/>
      <c r="H3989" s="22"/>
      <c r="I3989" s="22"/>
    </row>
    <row r="3990" spans="3:9" x14ac:dyDescent="0.2">
      <c r="C3990" s="21"/>
      <c r="D3990" s="21"/>
      <c r="E3990" s="21"/>
      <c r="F3990" s="21"/>
      <c r="G3990" s="21"/>
      <c r="H3990" s="22"/>
      <c r="I3990" s="22"/>
    </row>
    <row r="3991" spans="3:9" x14ac:dyDescent="0.2">
      <c r="C3991" s="21"/>
      <c r="D3991" s="21"/>
      <c r="E3991" s="21"/>
      <c r="F3991" s="21"/>
      <c r="G3991" s="21"/>
      <c r="H3991" s="22"/>
      <c r="I3991" s="22"/>
    </row>
    <row r="3992" spans="3:9" x14ac:dyDescent="0.2">
      <c r="C3992" s="21"/>
      <c r="D3992" s="21"/>
      <c r="E3992" s="21"/>
      <c r="F3992" s="21"/>
      <c r="G3992" s="21"/>
      <c r="H3992" s="22"/>
      <c r="I3992" s="22"/>
    </row>
    <row r="3993" spans="3:9" x14ac:dyDescent="0.2">
      <c r="C3993" s="21"/>
      <c r="D3993" s="21"/>
      <c r="E3993" s="21"/>
      <c r="F3993" s="21"/>
      <c r="G3993" s="21"/>
      <c r="H3993" s="22"/>
      <c r="I3993" s="22"/>
    </row>
    <row r="3994" spans="3:9" x14ac:dyDescent="0.2">
      <c r="C3994" s="21"/>
      <c r="D3994" s="21"/>
      <c r="E3994" s="21"/>
      <c r="F3994" s="21"/>
      <c r="G3994" s="21"/>
      <c r="H3994" s="22"/>
      <c r="I3994" s="22"/>
    </row>
    <row r="3995" spans="3:9" x14ac:dyDescent="0.2">
      <c r="C3995" s="21"/>
      <c r="D3995" s="21"/>
      <c r="E3995" s="21"/>
      <c r="F3995" s="21"/>
      <c r="G3995" s="21"/>
      <c r="H3995" s="22"/>
      <c r="I3995" s="22"/>
    </row>
    <row r="3996" spans="3:9" x14ac:dyDescent="0.2">
      <c r="C3996" s="21"/>
      <c r="D3996" s="21"/>
      <c r="E3996" s="21"/>
      <c r="F3996" s="21"/>
      <c r="G3996" s="21"/>
      <c r="H3996" s="22"/>
      <c r="I3996" s="22"/>
    </row>
    <row r="3997" spans="3:9" x14ac:dyDescent="0.2">
      <c r="C3997" s="21"/>
      <c r="D3997" s="21"/>
      <c r="E3997" s="21"/>
      <c r="F3997" s="21"/>
      <c r="G3997" s="21"/>
      <c r="H3997" s="22"/>
      <c r="I3997" s="22"/>
    </row>
    <row r="3998" spans="3:9" x14ac:dyDescent="0.2">
      <c r="C3998" s="21"/>
      <c r="D3998" s="21"/>
      <c r="E3998" s="21"/>
      <c r="F3998" s="21"/>
      <c r="G3998" s="21"/>
      <c r="H3998" s="22"/>
      <c r="I3998" s="22"/>
    </row>
    <row r="3999" spans="3:9" x14ac:dyDescent="0.2">
      <c r="C3999" s="21"/>
      <c r="D3999" s="21"/>
      <c r="E3999" s="21"/>
      <c r="F3999" s="21"/>
      <c r="G3999" s="21"/>
      <c r="H3999" s="22"/>
      <c r="I3999" s="22"/>
    </row>
    <row r="4000" spans="3:9" x14ac:dyDescent="0.2">
      <c r="C4000" s="21"/>
      <c r="D4000" s="21"/>
      <c r="E4000" s="21"/>
      <c r="F4000" s="21"/>
      <c r="G4000" s="21"/>
      <c r="H4000" s="22"/>
      <c r="I4000" s="22"/>
    </row>
    <row r="4001" spans="3:9" x14ac:dyDescent="0.2">
      <c r="C4001" s="21"/>
      <c r="D4001" s="21"/>
      <c r="E4001" s="21"/>
      <c r="F4001" s="21"/>
      <c r="G4001" s="21"/>
      <c r="H4001" s="22"/>
      <c r="I4001" s="22"/>
    </row>
    <row r="4002" spans="3:9" x14ac:dyDescent="0.2">
      <c r="C4002" s="21"/>
      <c r="D4002" s="21"/>
      <c r="E4002" s="21"/>
      <c r="F4002" s="21"/>
      <c r="G4002" s="21"/>
      <c r="H4002" s="22"/>
      <c r="I4002" s="22"/>
    </row>
    <row r="4003" spans="3:9" x14ac:dyDescent="0.2">
      <c r="C4003" s="21"/>
      <c r="D4003" s="21"/>
      <c r="E4003" s="21"/>
      <c r="F4003" s="21"/>
      <c r="G4003" s="21"/>
      <c r="H4003" s="22"/>
      <c r="I4003" s="22"/>
    </row>
    <row r="4004" spans="3:9" x14ac:dyDescent="0.2">
      <c r="C4004" s="21"/>
      <c r="D4004" s="21"/>
      <c r="E4004" s="21"/>
      <c r="F4004" s="21"/>
      <c r="G4004" s="21"/>
      <c r="H4004" s="22"/>
      <c r="I4004" s="22"/>
    </row>
    <row r="4005" spans="3:9" x14ac:dyDescent="0.2">
      <c r="C4005" s="21"/>
      <c r="D4005" s="21"/>
      <c r="E4005" s="21"/>
      <c r="F4005" s="21"/>
      <c r="G4005" s="21"/>
      <c r="H4005" s="22"/>
      <c r="I4005" s="22"/>
    </row>
    <row r="4006" spans="3:9" x14ac:dyDescent="0.2">
      <c r="C4006" s="21"/>
      <c r="D4006" s="21"/>
      <c r="E4006" s="21"/>
      <c r="F4006" s="21"/>
      <c r="G4006" s="21"/>
      <c r="H4006" s="22"/>
      <c r="I4006" s="22"/>
    </row>
    <row r="4007" spans="3:9" x14ac:dyDescent="0.2">
      <c r="C4007" s="21"/>
      <c r="D4007" s="21"/>
      <c r="E4007" s="21"/>
      <c r="F4007" s="21"/>
      <c r="G4007" s="21"/>
      <c r="H4007" s="22"/>
      <c r="I4007" s="22"/>
    </row>
    <row r="4008" spans="3:9" x14ac:dyDescent="0.2">
      <c r="C4008" s="21"/>
      <c r="D4008" s="21"/>
      <c r="E4008" s="21"/>
      <c r="F4008" s="21"/>
      <c r="G4008" s="21"/>
      <c r="H4008" s="22"/>
      <c r="I4008" s="22"/>
    </row>
    <row r="4009" spans="3:9" x14ac:dyDescent="0.2">
      <c r="C4009" s="21"/>
      <c r="D4009" s="21"/>
      <c r="E4009" s="21"/>
      <c r="F4009" s="21"/>
      <c r="G4009" s="21"/>
      <c r="H4009" s="22"/>
      <c r="I4009" s="22"/>
    </row>
    <row r="4010" spans="3:9" x14ac:dyDescent="0.2">
      <c r="C4010" s="21"/>
      <c r="D4010" s="21"/>
      <c r="E4010" s="21"/>
      <c r="F4010" s="21"/>
      <c r="G4010" s="21"/>
      <c r="H4010" s="22"/>
      <c r="I4010" s="22"/>
    </row>
    <row r="4011" spans="3:9" x14ac:dyDescent="0.2">
      <c r="C4011" s="21"/>
      <c r="D4011" s="21"/>
      <c r="E4011" s="21"/>
      <c r="F4011" s="21"/>
      <c r="G4011" s="21"/>
      <c r="H4011" s="22"/>
      <c r="I4011" s="22"/>
    </row>
    <row r="4012" spans="3:9" x14ac:dyDescent="0.2">
      <c r="C4012" s="21"/>
      <c r="D4012" s="21"/>
      <c r="E4012" s="21"/>
      <c r="F4012" s="21"/>
      <c r="G4012" s="21"/>
      <c r="H4012" s="22"/>
      <c r="I4012" s="22"/>
    </row>
    <row r="4013" spans="3:9" x14ac:dyDescent="0.2">
      <c r="C4013" s="21"/>
      <c r="D4013" s="21"/>
      <c r="E4013" s="21"/>
      <c r="F4013" s="21"/>
      <c r="G4013" s="21"/>
      <c r="H4013" s="22"/>
      <c r="I4013" s="22"/>
    </row>
    <row r="4014" spans="3:9" x14ac:dyDescent="0.2">
      <c r="C4014" s="21"/>
      <c r="D4014" s="21"/>
      <c r="E4014" s="21"/>
      <c r="F4014" s="21"/>
      <c r="G4014" s="21"/>
      <c r="H4014" s="22"/>
      <c r="I4014" s="22"/>
    </row>
    <row r="4015" spans="3:9" x14ac:dyDescent="0.2">
      <c r="C4015" s="21"/>
      <c r="D4015" s="21"/>
      <c r="E4015" s="21"/>
      <c r="F4015" s="21"/>
      <c r="G4015" s="21"/>
      <c r="H4015" s="22"/>
      <c r="I4015" s="22"/>
    </row>
    <row r="4016" spans="3:9" x14ac:dyDescent="0.2">
      <c r="C4016" s="21"/>
      <c r="D4016" s="21"/>
      <c r="E4016" s="21"/>
      <c r="F4016" s="21"/>
      <c r="G4016" s="21"/>
      <c r="H4016" s="22"/>
      <c r="I4016" s="22"/>
    </row>
    <row r="4017" spans="3:9" x14ac:dyDescent="0.2">
      <c r="C4017" s="21"/>
      <c r="D4017" s="21"/>
      <c r="E4017" s="21"/>
      <c r="F4017" s="21"/>
      <c r="G4017" s="21"/>
      <c r="H4017" s="22"/>
      <c r="I4017" s="22"/>
    </row>
    <row r="4018" spans="3:9" x14ac:dyDescent="0.2">
      <c r="C4018" s="21"/>
      <c r="D4018" s="21"/>
      <c r="E4018" s="21"/>
      <c r="F4018" s="21"/>
      <c r="G4018" s="21"/>
      <c r="H4018" s="22"/>
      <c r="I4018" s="22"/>
    </row>
    <row r="4019" spans="3:9" x14ac:dyDescent="0.2">
      <c r="C4019" s="21"/>
      <c r="D4019" s="21"/>
      <c r="E4019" s="21"/>
      <c r="F4019" s="21"/>
      <c r="G4019" s="21"/>
      <c r="H4019" s="22"/>
      <c r="I4019" s="22"/>
    </row>
    <row r="4020" spans="3:9" x14ac:dyDescent="0.2">
      <c r="C4020" s="21"/>
      <c r="D4020" s="21"/>
      <c r="E4020" s="21"/>
      <c r="F4020" s="21"/>
      <c r="G4020" s="21"/>
      <c r="H4020" s="22"/>
      <c r="I4020" s="22"/>
    </row>
    <row r="4021" spans="3:9" x14ac:dyDescent="0.2">
      <c r="C4021" s="21"/>
      <c r="D4021" s="21"/>
      <c r="E4021" s="21"/>
      <c r="F4021" s="21"/>
      <c r="G4021" s="21"/>
      <c r="H4021" s="22"/>
      <c r="I4021" s="22"/>
    </row>
    <row r="4022" spans="3:9" x14ac:dyDescent="0.2">
      <c r="C4022" s="21"/>
      <c r="D4022" s="21"/>
      <c r="E4022" s="21"/>
      <c r="F4022" s="21"/>
      <c r="G4022" s="21"/>
      <c r="H4022" s="22"/>
      <c r="I4022" s="22"/>
    </row>
    <row r="4023" spans="3:9" x14ac:dyDescent="0.2">
      <c r="C4023" s="21"/>
      <c r="D4023" s="21"/>
      <c r="E4023" s="21"/>
      <c r="F4023" s="21"/>
      <c r="G4023" s="21"/>
      <c r="H4023" s="22"/>
      <c r="I4023" s="22"/>
    </row>
    <row r="4024" spans="3:9" x14ac:dyDescent="0.2">
      <c r="C4024" s="21"/>
      <c r="D4024" s="21"/>
      <c r="E4024" s="21"/>
      <c r="F4024" s="21"/>
      <c r="G4024" s="21"/>
      <c r="H4024" s="22"/>
      <c r="I4024" s="22"/>
    </row>
    <row r="4025" spans="3:9" x14ac:dyDescent="0.2">
      <c r="C4025" s="21"/>
      <c r="D4025" s="21"/>
      <c r="E4025" s="21"/>
      <c r="F4025" s="21"/>
      <c r="G4025" s="21"/>
      <c r="H4025" s="22"/>
      <c r="I4025" s="22"/>
    </row>
    <row r="4026" spans="3:9" x14ac:dyDescent="0.2">
      <c r="C4026" s="21"/>
      <c r="D4026" s="21"/>
      <c r="E4026" s="21"/>
      <c r="F4026" s="21"/>
      <c r="G4026" s="21"/>
      <c r="H4026" s="22"/>
      <c r="I4026" s="22"/>
    </row>
    <row r="4027" spans="3:9" x14ac:dyDescent="0.2">
      <c r="C4027" s="21"/>
      <c r="D4027" s="21"/>
      <c r="E4027" s="21"/>
      <c r="F4027" s="21"/>
      <c r="G4027" s="21"/>
      <c r="H4027" s="22"/>
      <c r="I4027" s="22"/>
    </row>
    <row r="4028" spans="3:9" x14ac:dyDescent="0.2">
      <c r="C4028" s="21"/>
      <c r="D4028" s="21"/>
      <c r="E4028" s="21"/>
      <c r="F4028" s="21"/>
      <c r="G4028" s="21"/>
      <c r="H4028" s="22"/>
      <c r="I4028" s="22"/>
    </row>
    <row r="4029" spans="3:9" x14ac:dyDescent="0.2">
      <c r="C4029" s="21"/>
      <c r="D4029" s="21"/>
      <c r="E4029" s="21"/>
      <c r="F4029" s="21"/>
      <c r="G4029" s="21"/>
      <c r="H4029" s="22"/>
      <c r="I4029" s="22"/>
    </row>
    <row r="4030" spans="3:9" x14ac:dyDescent="0.2">
      <c r="C4030" s="21"/>
      <c r="D4030" s="21"/>
      <c r="E4030" s="21"/>
      <c r="F4030" s="21"/>
      <c r="G4030" s="21"/>
      <c r="H4030" s="22"/>
      <c r="I4030" s="22"/>
    </row>
    <row r="4031" spans="3:9" x14ac:dyDescent="0.2">
      <c r="C4031" s="21"/>
      <c r="D4031" s="21"/>
      <c r="E4031" s="21"/>
      <c r="F4031" s="21"/>
      <c r="G4031" s="21"/>
      <c r="H4031" s="22"/>
      <c r="I4031" s="22"/>
    </row>
    <row r="4032" spans="3:9" x14ac:dyDescent="0.2">
      <c r="C4032" s="21"/>
      <c r="D4032" s="21"/>
      <c r="E4032" s="21"/>
      <c r="F4032" s="21"/>
      <c r="G4032" s="21"/>
      <c r="H4032" s="22"/>
      <c r="I4032" s="22"/>
    </row>
    <row r="4033" spans="3:9" x14ac:dyDescent="0.2">
      <c r="C4033" s="21"/>
      <c r="D4033" s="21"/>
      <c r="E4033" s="21"/>
      <c r="F4033" s="21"/>
      <c r="G4033" s="21"/>
      <c r="H4033" s="22"/>
      <c r="I4033" s="22"/>
    </row>
    <row r="4034" spans="3:9" x14ac:dyDescent="0.2">
      <c r="C4034" s="21"/>
      <c r="D4034" s="21"/>
      <c r="E4034" s="21"/>
      <c r="F4034" s="21"/>
      <c r="G4034" s="21"/>
      <c r="H4034" s="22"/>
      <c r="I4034" s="22"/>
    </row>
    <row r="4035" spans="3:9" x14ac:dyDescent="0.2">
      <c r="C4035" s="21"/>
      <c r="D4035" s="21"/>
      <c r="E4035" s="21"/>
      <c r="F4035" s="21"/>
      <c r="G4035" s="21"/>
      <c r="H4035" s="22"/>
      <c r="I4035" s="22"/>
    </row>
    <row r="4036" spans="3:9" x14ac:dyDescent="0.2">
      <c r="C4036" s="21"/>
      <c r="D4036" s="21"/>
      <c r="E4036" s="21"/>
      <c r="F4036" s="21"/>
      <c r="G4036" s="21"/>
      <c r="H4036" s="22"/>
      <c r="I4036" s="22"/>
    </row>
    <row r="4037" spans="3:9" x14ac:dyDescent="0.2">
      <c r="C4037" s="21"/>
      <c r="D4037" s="21"/>
      <c r="E4037" s="21"/>
      <c r="F4037" s="21"/>
      <c r="G4037" s="21"/>
      <c r="H4037" s="22"/>
      <c r="I4037" s="22"/>
    </row>
    <row r="4038" spans="3:9" x14ac:dyDescent="0.2">
      <c r="C4038" s="21"/>
      <c r="D4038" s="21"/>
      <c r="E4038" s="21"/>
      <c r="F4038" s="21"/>
      <c r="G4038" s="21"/>
      <c r="H4038" s="22"/>
      <c r="I4038" s="22"/>
    </row>
    <row r="4039" spans="3:9" x14ac:dyDescent="0.2">
      <c r="C4039" s="21"/>
      <c r="D4039" s="21"/>
      <c r="E4039" s="21"/>
      <c r="F4039" s="21"/>
      <c r="G4039" s="21"/>
      <c r="H4039" s="22"/>
      <c r="I4039" s="22"/>
    </row>
    <row r="4040" spans="3:9" x14ac:dyDescent="0.2">
      <c r="C4040" s="21"/>
      <c r="D4040" s="21"/>
      <c r="E4040" s="21"/>
      <c r="F4040" s="21"/>
      <c r="G4040" s="21"/>
      <c r="H4040" s="22"/>
      <c r="I4040" s="22"/>
    </row>
    <row r="4041" spans="3:9" x14ac:dyDescent="0.2">
      <c r="C4041" s="21"/>
      <c r="D4041" s="21"/>
      <c r="E4041" s="21"/>
      <c r="F4041" s="21"/>
      <c r="G4041" s="21"/>
      <c r="H4041" s="22"/>
      <c r="I4041" s="22"/>
    </row>
    <row r="4042" spans="3:9" x14ac:dyDescent="0.2">
      <c r="C4042" s="21"/>
      <c r="D4042" s="21"/>
      <c r="E4042" s="21"/>
      <c r="F4042" s="21"/>
      <c r="G4042" s="21"/>
      <c r="H4042" s="22"/>
      <c r="I4042" s="22"/>
    </row>
    <row r="4043" spans="3:9" x14ac:dyDescent="0.2">
      <c r="C4043" s="21"/>
      <c r="D4043" s="21"/>
      <c r="E4043" s="21"/>
      <c r="F4043" s="21"/>
      <c r="G4043" s="21"/>
      <c r="H4043" s="22"/>
      <c r="I4043" s="22"/>
    </row>
    <row r="4044" spans="3:9" x14ac:dyDescent="0.2">
      <c r="C4044" s="21"/>
      <c r="D4044" s="21"/>
      <c r="E4044" s="21"/>
      <c r="F4044" s="21"/>
      <c r="G4044" s="21"/>
      <c r="H4044" s="22"/>
      <c r="I4044" s="22"/>
    </row>
    <row r="4045" spans="3:9" x14ac:dyDescent="0.2">
      <c r="C4045" s="21"/>
      <c r="D4045" s="21"/>
      <c r="E4045" s="21"/>
      <c r="F4045" s="21"/>
      <c r="G4045" s="21"/>
      <c r="H4045" s="22"/>
      <c r="I4045" s="22"/>
    </row>
    <row r="4046" spans="3:9" x14ac:dyDescent="0.2">
      <c r="C4046" s="21"/>
      <c r="D4046" s="21"/>
      <c r="E4046" s="21"/>
      <c r="F4046" s="21"/>
      <c r="G4046" s="21"/>
      <c r="H4046" s="22"/>
      <c r="I4046" s="22"/>
    </row>
    <row r="4047" spans="3:9" x14ac:dyDescent="0.2">
      <c r="C4047" s="21"/>
      <c r="D4047" s="21"/>
      <c r="E4047" s="21"/>
      <c r="F4047" s="21"/>
      <c r="G4047" s="21"/>
      <c r="H4047" s="22"/>
      <c r="I4047" s="22"/>
    </row>
    <row r="4048" spans="3:9" x14ac:dyDescent="0.2">
      <c r="C4048" s="21"/>
      <c r="D4048" s="21"/>
      <c r="E4048" s="21"/>
      <c r="F4048" s="21"/>
      <c r="G4048" s="21"/>
      <c r="H4048" s="22"/>
      <c r="I4048" s="22"/>
    </row>
    <row r="4049" spans="3:9" x14ac:dyDescent="0.2">
      <c r="C4049" s="21"/>
      <c r="D4049" s="21"/>
      <c r="E4049" s="21"/>
      <c r="F4049" s="21"/>
      <c r="G4049" s="21"/>
      <c r="H4049" s="22"/>
      <c r="I4049" s="22"/>
    </row>
    <row r="4050" spans="3:9" x14ac:dyDescent="0.2">
      <c r="C4050" s="21"/>
      <c r="D4050" s="21"/>
      <c r="E4050" s="21"/>
      <c r="F4050" s="21"/>
      <c r="G4050" s="21"/>
      <c r="H4050" s="22"/>
      <c r="I4050" s="22"/>
    </row>
    <row r="4051" spans="3:9" x14ac:dyDescent="0.2">
      <c r="C4051" s="21"/>
      <c r="D4051" s="21"/>
      <c r="E4051" s="21"/>
      <c r="F4051" s="21"/>
      <c r="G4051" s="21"/>
      <c r="H4051" s="22"/>
      <c r="I4051" s="22"/>
    </row>
    <row r="4052" spans="3:9" x14ac:dyDescent="0.2">
      <c r="C4052" s="21"/>
      <c r="D4052" s="21"/>
      <c r="E4052" s="21"/>
      <c r="F4052" s="21"/>
      <c r="G4052" s="21"/>
      <c r="H4052" s="22"/>
      <c r="I4052" s="22"/>
    </row>
    <row r="4053" spans="3:9" x14ac:dyDescent="0.2">
      <c r="C4053" s="21"/>
      <c r="D4053" s="21"/>
      <c r="E4053" s="21"/>
      <c r="F4053" s="21"/>
      <c r="G4053" s="21"/>
      <c r="H4053" s="22"/>
      <c r="I4053" s="22"/>
    </row>
    <row r="4054" spans="3:9" x14ac:dyDescent="0.2">
      <c r="C4054" s="21"/>
      <c r="D4054" s="21"/>
      <c r="E4054" s="21"/>
      <c r="F4054" s="21"/>
      <c r="G4054" s="21"/>
      <c r="H4054" s="22"/>
      <c r="I4054" s="22"/>
    </row>
    <row r="4055" spans="3:9" x14ac:dyDescent="0.2">
      <c r="C4055" s="21"/>
      <c r="D4055" s="21"/>
      <c r="E4055" s="21"/>
      <c r="F4055" s="21"/>
      <c r="G4055" s="21"/>
      <c r="H4055" s="22"/>
      <c r="I4055" s="22"/>
    </row>
    <row r="4056" spans="3:9" x14ac:dyDescent="0.2">
      <c r="C4056" s="21"/>
      <c r="D4056" s="21"/>
      <c r="E4056" s="21"/>
      <c r="F4056" s="21"/>
      <c r="G4056" s="21"/>
      <c r="H4056" s="22"/>
      <c r="I4056" s="22"/>
    </row>
    <row r="4057" spans="3:9" x14ac:dyDescent="0.2">
      <c r="C4057" s="21"/>
      <c r="D4057" s="21"/>
      <c r="E4057" s="21"/>
      <c r="F4057" s="21"/>
      <c r="G4057" s="21"/>
      <c r="H4057" s="22"/>
      <c r="I4057" s="22"/>
    </row>
    <row r="4058" spans="3:9" x14ac:dyDescent="0.2">
      <c r="C4058" s="21"/>
      <c r="D4058" s="21"/>
      <c r="E4058" s="21"/>
      <c r="F4058" s="21"/>
      <c r="G4058" s="21"/>
      <c r="H4058" s="22"/>
      <c r="I4058" s="22"/>
    </row>
    <row r="4059" spans="3:9" x14ac:dyDescent="0.2">
      <c r="C4059" s="21"/>
      <c r="D4059" s="21"/>
      <c r="E4059" s="21"/>
      <c r="F4059" s="21"/>
      <c r="G4059" s="21"/>
      <c r="H4059" s="22"/>
      <c r="I4059" s="22"/>
    </row>
    <row r="4060" spans="3:9" x14ac:dyDescent="0.2">
      <c r="C4060" s="21"/>
      <c r="D4060" s="21"/>
      <c r="E4060" s="21"/>
      <c r="F4060" s="21"/>
      <c r="G4060" s="21"/>
      <c r="H4060" s="22"/>
      <c r="I4060" s="22"/>
    </row>
    <row r="4061" spans="3:9" x14ac:dyDescent="0.2">
      <c r="C4061" s="21"/>
      <c r="D4061" s="21"/>
      <c r="E4061" s="21"/>
      <c r="F4061" s="21"/>
      <c r="G4061" s="21"/>
      <c r="H4061" s="22"/>
      <c r="I4061" s="22"/>
    </row>
    <row r="4062" spans="3:9" x14ac:dyDescent="0.2">
      <c r="C4062" s="21"/>
      <c r="D4062" s="21"/>
      <c r="E4062" s="21"/>
      <c r="F4062" s="21"/>
      <c r="G4062" s="21"/>
      <c r="H4062" s="22"/>
      <c r="I4062" s="22"/>
    </row>
    <row r="4063" spans="3:9" x14ac:dyDescent="0.2">
      <c r="C4063" s="21"/>
      <c r="D4063" s="21"/>
      <c r="E4063" s="21"/>
      <c r="F4063" s="21"/>
      <c r="G4063" s="21"/>
      <c r="H4063" s="22"/>
      <c r="I4063" s="22"/>
    </row>
    <row r="4064" spans="3:9" x14ac:dyDescent="0.2">
      <c r="C4064" s="21"/>
      <c r="D4064" s="21"/>
      <c r="E4064" s="21"/>
      <c r="F4064" s="21"/>
      <c r="G4064" s="21"/>
      <c r="H4064" s="22"/>
      <c r="I4064" s="22"/>
    </row>
    <row r="4065" spans="3:9" x14ac:dyDescent="0.2">
      <c r="C4065" s="21"/>
      <c r="D4065" s="21"/>
      <c r="E4065" s="21"/>
      <c r="F4065" s="21"/>
      <c r="G4065" s="21"/>
      <c r="H4065" s="22"/>
      <c r="I4065" s="22"/>
    </row>
    <row r="4066" spans="3:9" x14ac:dyDescent="0.2">
      <c r="C4066" s="21"/>
      <c r="D4066" s="21"/>
      <c r="E4066" s="21"/>
      <c r="F4066" s="21"/>
      <c r="G4066" s="21"/>
      <c r="H4066" s="22"/>
      <c r="I4066" s="22"/>
    </row>
    <row r="4067" spans="3:9" x14ac:dyDescent="0.2">
      <c r="C4067" s="21"/>
      <c r="D4067" s="21"/>
      <c r="E4067" s="21"/>
      <c r="F4067" s="21"/>
      <c r="G4067" s="21"/>
      <c r="H4067" s="22"/>
      <c r="I4067" s="22"/>
    </row>
    <row r="4068" spans="3:9" x14ac:dyDescent="0.2">
      <c r="C4068" s="21"/>
      <c r="D4068" s="21"/>
      <c r="E4068" s="21"/>
      <c r="F4068" s="21"/>
      <c r="G4068" s="21"/>
      <c r="H4068" s="22"/>
      <c r="I4068" s="22"/>
    </row>
    <row r="4069" spans="3:9" x14ac:dyDescent="0.2">
      <c r="C4069" s="21"/>
      <c r="D4069" s="21"/>
      <c r="E4069" s="21"/>
      <c r="F4069" s="21"/>
      <c r="G4069" s="21"/>
      <c r="H4069" s="22"/>
      <c r="I4069" s="22"/>
    </row>
    <row r="4070" spans="3:9" x14ac:dyDescent="0.2">
      <c r="C4070" s="21"/>
      <c r="D4070" s="21"/>
      <c r="E4070" s="21"/>
      <c r="F4070" s="21"/>
      <c r="G4070" s="21"/>
      <c r="H4070" s="22"/>
      <c r="I4070" s="22"/>
    </row>
    <row r="4071" spans="3:9" x14ac:dyDescent="0.2">
      <c r="C4071" s="21"/>
      <c r="D4071" s="21"/>
      <c r="E4071" s="21"/>
      <c r="F4071" s="21"/>
      <c r="G4071" s="21"/>
      <c r="H4071" s="22"/>
      <c r="I4071" s="22"/>
    </row>
    <row r="4072" spans="3:9" x14ac:dyDescent="0.2">
      <c r="C4072" s="21"/>
      <c r="D4072" s="21"/>
      <c r="E4072" s="21"/>
      <c r="F4072" s="21"/>
      <c r="G4072" s="21"/>
      <c r="H4072" s="22"/>
      <c r="I4072" s="22"/>
    </row>
    <row r="4073" spans="3:9" x14ac:dyDescent="0.2">
      <c r="C4073" s="21"/>
      <c r="D4073" s="21"/>
      <c r="E4073" s="21"/>
      <c r="F4073" s="21"/>
      <c r="G4073" s="21"/>
      <c r="H4073" s="22"/>
      <c r="I4073" s="22"/>
    </row>
    <row r="4074" spans="3:9" x14ac:dyDescent="0.2">
      <c r="C4074" s="21"/>
      <c r="D4074" s="21"/>
      <c r="E4074" s="21"/>
      <c r="F4074" s="21"/>
      <c r="G4074" s="21"/>
      <c r="H4074" s="22"/>
      <c r="I4074" s="22"/>
    </row>
    <row r="4075" spans="3:9" x14ac:dyDescent="0.2">
      <c r="C4075" s="21"/>
      <c r="D4075" s="21"/>
      <c r="E4075" s="21"/>
      <c r="F4075" s="21"/>
      <c r="G4075" s="21"/>
      <c r="H4075" s="22"/>
      <c r="I4075" s="22"/>
    </row>
    <row r="4076" spans="3:9" x14ac:dyDescent="0.2">
      <c r="C4076" s="21"/>
      <c r="D4076" s="21"/>
      <c r="E4076" s="21"/>
      <c r="F4076" s="21"/>
      <c r="G4076" s="21"/>
      <c r="H4076" s="22"/>
      <c r="I4076" s="22"/>
    </row>
    <row r="4077" spans="3:9" x14ac:dyDescent="0.2">
      <c r="C4077" s="21"/>
      <c r="D4077" s="21"/>
      <c r="E4077" s="21"/>
      <c r="F4077" s="21"/>
      <c r="G4077" s="21"/>
      <c r="H4077" s="22"/>
      <c r="I4077" s="22"/>
    </row>
    <row r="4078" spans="3:9" x14ac:dyDescent="0.2">
      <c r="C4078" s="21"/>
      <c r="D4078" s="21"/>
      <c r="E4078" s="21"/>
      <c r="F4078" s="21"/>
      <c r="G4078" s="21"/>
      <c r="H4078" s="22"/>
      <c r="I4078" s="22"/>
    </row>
    <row r="4079" spans="3:9" x14ac:dyDescent="0.2">
      <c r="C4079" s="21"/>
      <c r="D4079" s="21"/>
      <c r="E4079" s="21"/>
      <c r="F4079" s="21"/>
      <c r="G4079" s="21"/>
      <c r="H4079" s="22"/>
      <c r="I4079" s="22"/>
    </row>
    <row r="4080" spans="3:9" x14ac:dyDescent="0.2">
      <c r="C4080" s="21"/>
      <c r="D4080" s="21"/>
      <c r="E4080" s="21"/>
      <c r="F4080" s="21"/>
      <c r="G4080" s="21"/>
      <c r="H4080" s="22"/>
      <c r="I4080" s="22"/>
    </row>
    <row r="4081" spans="3:9" x14ac:dyDescent="0.2">
      <c r="C4081" s="21"/>
      <c r="D4081" s="21"/>
      <c r="E4081" s="21"/>
      <c r="F4081" s="21"/>
      <c r="G4081" s="21"/>
      <c r="H4081" s="22"/>
      <c r="I4081" s="22"/>
    </row>
    <row r="4082" spans="3:9" x14ac:dyDescent="0.2">
      <c r="C4082" s="21"/>
      <c r="D4082" s="21"/>
      <c r="E4082" s="21"/>
      <c r="F4082" s="21"/>
      <c r="G4082" s="21"/>
      <c r="H4082" s="22"/>
      <c r="I4082" s="22"/>
    </row>
    <row r="4083" spans="3:9" x14ac:dyDescent="0.2">
      <c r="C4083" s="21"/>
      <c r="D4083" s="21"/>
      <c r="E4083" s="21"/>
      <c r="F4083" s="21"/>
      <c r="G4083" s="21"/>
      <c r="H4083" s="22"/>
      <c r="I4083" s="22"/>
    </row>
    <row r="4084" spans="3:9" x14ac:dyDescent="0.2">
      <c r="C4084" s="21"/>
      <c r="D4084" s="21"/>
      <c r="E4084" s="21"/>
      <c r="F4084" s="21"/>
      <c r="G4084" s="21"/>
      <c r="H4084" s="22"/>
      <c r="I4084" s="22"/>
    </row>
    <row r="4085" spans="3:9" x14ac:dyDescent="0.2">
      <c r="C4085" s="21"/>
      <c r="D4085" s="21"/>
      <c r="E4085" s="21"/>
      <c r="F4085" s="21"/>
      <c r="G4085" s="21"/>
      <c r="H4085" s="22"/>
      <c r="I4085" s="22"/>
    </row>
    <row r="4086" spans="3:9" x14ac:dyDescent="0.2">
      <c r="C4086" s="21"/>
      <c r="D4086" s="21"/>
      <c r="E4086" s="21"/>
      <c r="F4086" s="21"/>
      <c r="G4086" s="21"/>
      <c r="H4086" s="22"/>
      <c r="I4086" s="22"/>
    </row>
    <row r="4087" spans="3:9" x14ac:dyDescent="0.2">
      <c r="C4087" s="21"/>
      <c r="D4087" s="21"/>
      <c r="E4087" s="21"/>
      <c r="F4087" s="21"/>
      <c r="G4087" s="21"/>
      <c r="H4087" s="22"/>
      <c r="I4087" s="22"/>
    </row>
    <row r="4088" spans="3:9" x14ac:dyDescent="0.2">
      <c r="C4088" s="21"/>
      <c r="D4088" s="21"/>
      <c r="E4088" s="21"/>
      <c r="F4088" s="21"/>
      <c r="G4088" s="21"/>
      <c r="H4088" s="22"/>
      <c r="I4088" s="22"/>
    </row>
    <row r="4089" spans="3:9" x14ac:dyDescent="0.2">
      <c r="C4089" s="21"/>
      <c r="D4089" s="21"/>
      <c r="E4089" s="21"/>
      <c r="F4089" s="21"/>
      <c r="G4089" s="21"/>
      <c r="H4089" s="22"/>
      <c r="I4089" s="22"/>
    </row>
    <row r="4090" spans="3:9" x14ac:dyDescent="0.2">
      <c r="C4090" s="21"/>
      <c r="D4090" s="21"/>
      <c r="E4090" s="21"/>
      <c r="F4090" s="21"/>
      <c r="G4090" s="21"/>
      <c r="H4090" s="22"/>
      <c r="I4090" s="22"/>
    </row>
    <row r="4091" spans="3:9" x14ac:dyDescent="0.2">
      <c r="C4091" s="21"/>
      <c r="D4091" s="21"/>
      <c r="E4091" s="21"/>
      <c r="F4091" s="21"/>
      <c r="G4091" s="21"/>
      <c r="H4091" s="22"/>
      <c r="I4091" s="22"/>
    </row>
    <row r="4092" spans="3:9" x14ac:dyDescent="0.2">
      <c r="C4092" s="21"/>
      <c r="D4092" s="21"/>
      <c r="E4092" s="21"/>
      <c r="F4092" s="21"/>
      <c r="G4092" s="21"/>
      <c r="H4092" s="22"/>
      <c r="I4092" s="22"/>
    </row>
    <row r="4093" spans="3:9" x14ac:dyDescent="0.2">
      <c r="C4093" s="21"/>
      <c r="D4093" s="21"/>
      <c r="E4093" s="21"/>
      <c r="F4093" s="21"/>
      <c r="G4093" s="21"/>
      <c r="H4093" s="22"/>
      <c r="I4093" s="22"/>
    </row>
    <row r="4094" spans="3:9" x14ac:dyDescent="0.2">
      <c r="C4094" s="21"/>
      <c r="D4094" s="21"/>
      <c r="E4094" s="21"/>
      <c r="F4094" s="21"/>
      <c r="G4094" s="21"/>
      <c r="H4094" s="22"/>
      <c r="I4094" s="22"/>
    </row>
    <row r="4095" spans="3:9" x14ac:dyDescent="0.2">
      <c r="C4095" s="21"/>
      <c r="D4095" s="21"/>
      <c r="E4095" s="21"/>
      <c r="F4095" s="21"/>
      <c r="G4095" s="21"/>
      <c r="H4095" s="22"/>
      <c r="I4095" s="22"/>
    </row>
    <row r="4096" spans="3:9" x14ac:dyDescent="0.2">
      <c r="C4096" s="21"/>
      <c r="D4096" s="21"/>
      <c r="E4096" s="21"/>
      <c r="F4096" s="21"/>
      <c r="G4096" s="21"/>
      <c r="H4096" s="22"/>
      <c r="I4096" s="22"/>
    </row>
    <row r="4097" spans="3:9" x14ac:dyDescent="0.2">
      <c r="C4097" s="21"/>
      <c r="D4097" s="21"/>
      <c r="E4097" s="21"/>
      <c r="F4097" s="21"/>
      <c r="G4097" s="21"/>
      <c r="H4097" s="22"/>
      <c r="I4097" s="22"/>
    </row>
    <row r="4098" spans="3:9" x14ac:dyDescent="0.2">
      <c r="C4098" s="21"/>
      <c r="D4098" s="21"/>
      <c r="E4098" s="21"/>
      <c r="F4098" s="21"/>
      <c r="G4098" s="21"/>
      <c r="H4098" s="22"/>
      <c r="I4098" s="22"/>
    </row>
    <row r="4099" spans="3:9" x14ac:dyDescent="0.2">
      <c r="C4099" s="21"/>
      <c r="D4099" s="21"/>
      <c r="E4099" s="21"/>
      <c r="F4099" s="21"/>
      <c r="G4099" s="21"/>
      <c r="H4099" s="22"/>
      <c r="I4099" s="22"/>
    </row>
    <row r="4100" spans="3:9" x14ac:dyDescent="0.2">
      <c r="C4100" s="21"/>
      <c r="D4100" s="21"/>
      <c r="E4100" s="21"/>
      <c r="F4100" s="21"/>
      <c r="G4100" s="21"/>
      <c r="H4100" s="22"/>
      <c r="I4100" s="22"/>
    </row>
    <row r="4101" spans="3:9" x14ac:dyDescent="0.2">
      <c r="C4101" s="21"/>
      <c r="D4101" s="21"/>
      <c r="E4101" s="21"/>
      <c r="F4101" s="21"/>
      <c r="G4101" s="21"/>
      <c r="H4101" s="22"/>
      <c r="I4101" s="22"/>
    </row>
    <row r="4102" spans="3:9" x14ac:dyDescent="0.2">
      <c r="C4102" s="21"/>
      <c r="D4102" s="21"/>
      <c r="E4102" s="21"/>
      <c r="F4102" s="21"/>
      <c r="G4102" s="21"/>
      <c r="H4102" s="22"/>
      <c r="I4102" s="22"/>
    </row>
    <row r="4103" spans="3:9" x14ac:dyDescent="0.2">
      <c r="C4103" s="21"/>
      <c r="D4103" s="21"/>
      <c r="E4103" s="21"/>
      <c r="F4103" s="21"/>
      <c r="G4103" s="21"/>
      <c r="H4103" s="22"/>
      <c r="I4103" s="22"/>
    </row>
    <row r="4104" spans="3:9" x14ac:dyDescent="0.2">
      <c r="C4104" s="21"/>
      <c r="D4104" s="21"/>
      <c r="E4104" s="21"/>
      <c r="F4104" s="21"/>
      <c r="G4104" s="21"/>
      <c r="H4104" s="22"/>
      <c r="I4104" s="22"/>
    </row>
    <row r="4105" spans="3:9" x14ac:dyDescent="0.2">
      <c r="C4105" s="21"/>
      <c r="D4105" s="21"/>
      <c r="E4105" s="21"/>
      <c r="F4105" s="21"/>
      <c r="G4105" s="21"/>
      <c r="H4105" s="22"/>
      <c r="I4105" s="22"/>
    </row>
    <row r="4106" spans="3:9" x14ac:dyDescent="0.2">
      <c r="C4106" s="21"/>
      <c r="D4106" s="21"/>
      <c r="E4106" s="21"/>
      <c r="F4106" s="21"/>
      <c r="G4106" s="21"/>
      <c r="H4106" s="22"/>
      <c r="I4106" s="22"/>
    </row>
    <row r="4107" spans="3:9" x14ac:dyDescent="0.2">
      <c r="C4107" s="21"/>
      <c r="D4107" s="21"/>
      <c r="E4107" s="21"/>
      <c r="F4107" s="21"/>
      <c r="G4107" s="21"/>
      <c r="H4107" s="22"/>
      <c r="I4107" s="22"/>
    </row>
    <row r="4108" spans="3:9" x14ac:dyDescent="0.2">
      <c r="C4108" s="21"/>
      <c r="D4108" s="21"/>
      <c r="E4108" s="21"/>
      <c r="F4108" s="21"/>
      <c r="G4108" s="21"/>
      <c r="H4108" s="22"/>
      <c r="I4108" s="22"/>
    </row>
    <row r="4109" spans="3:9" x14ac:dyDescent="0.2">
      <c r="C4109" s="21"/>
      <c r="D4109" s="21"/>
      <c r="E4109" s="21"/>
      <c r="F4109" s="21"/>
      <c r="G4109" s="21"/>
      <c r="H4109" s="22"/>
      <c r="I4109" s="22"/>
    </row>
    <row r="4110" spans="3:9" x14ac:dyDescent="0.2">
      <c r="C4110" s="21"/>
      <c r="D4110" s="21"/>
      <c r="E4110" s="21"/>
      <c r="F4110" s="21"/>
      <c r="G4110" s="21"/>
      <c r="H4110" s="22"/>
      <c r="I4110" s="22"/>
    </row>
    <row r="4111" spans="3:9" x14ac:dyDescent="0.2">
      <c r="C4111" s="21"/>
      <c r="D4111" s="21"/>
      <c r="E4111" s="21"/>
      <c r="F4111" s="21"/>
      <c r="G4111" s="21"/>
      <c r="H4111" s="22"/>
      <c r="I4111" s="22"/>
    </row>
    <row r="4112" spans="3:9" x14ac:dyDescent="0.2">
      <c r="C4112" s="21"/>
      <c r="D4112" s="21"/>
      <c r="E4112" s="21"/>
      <c r="F4112" s="21"/>
      <c r="G4112" s="21"/>
      <c r="H4112" s="22"/>
      <c r="I4112" s="22"/>
    </row>
    <row r="4113" spans="3:9" x14ac:dyDescent="0.2">
      <c r="C4113" s="21"/>
      <c r="D4113" s="21"/>
      <c r="E4113" s="21"/>
      <c r="F4113" s="21"/>
      <c r="G4113" s="21"/>
      <c r="H4113" s="22"/>
      <c r="I4113" s="22"/>
    </row>
    <row r="4114" spans="3:9" x14ac:dyDescent="0.2">
      <c r="C4114" s="21"/>
      <c r="D4114" s="21"/>
      <c r="E4114" s="21"/>
      <c r="F4114" s="21"/>
      <c r="G4114" s="21"/>
      <c r="H4114" s="22"/>
      <c r="I4114" s="22"/>
    </row>
    <row r="4115" spans="3:9" x14ac:dyDescent="0.2">
      <c r="C4115" s="21"/>
      <c r="D4115" s="21"/>
      <c r="E4115" s="21"/>
      <c r="F4115" s="21"/>
      <c r="G4115" s="21"/>
      <c r="H4115" s="22"/>
      <c r="I4115" s="22"/>
    </row>
    <row r="4116" spans="3:9" x14ac:dyDescent="0.2">
      <c r="C4116" s="21"/>
      <c r="D4116" s="21"/>
      <c r="E4116" s="21"/>
      <c r="F4116" s="21"/>
      <c r="G4116" s="21"/>
      <c r="H4116" s="22"/>
      <c r="I4116" s="22"/>
    </row>
    <row r="4117" spans="3:9" x14ac:dyDescent="0.2">
      <c r="C4117" s="21"/>
      <c r="D4117" s="21"/>
      <c r="E4117" s="21"/>
      <c r="F4117" s="21"/>
      <c r="G4117" s="21"/>
      <c r="H4117" s="22"/>
      <c r="I4117" s="22"/>
    </row>
    <row r="4118" spans="3:9" x14ac:dyDescent="0.2">
      <c r="C4118" s="21"/>
      <c r="D4118" s="21"/>
      <c r="E4118" s="21"/>
      <c r="F4118" s="21"/>
      <c r="G4118" s="21"/>
      <c r="H4118" s="22"/>
      <c r="I4118" s="22"/>
    </row>
    <row r="4119" spans="3:9" x14ac:dyDescent="0.2">
      <c r="C4119" s="21"/>
      <c r="D4119" s="21"/>
      <c r="E4119" s="21"/>
      <c r="F4119" s="21"/>
      <c r="G4119" s="21"/>
      <c r="H4119" s="22"/>
      <c r="I4119" s="22"/>
    </row>
    <row r="4120" spans="3:9" x14ac:dyDescent="0.2">
      <c r="C4120" s="21"/>
      <c r="D4120" s="21"/>
      <c r="E4120" s="21"/>
      <c r="F4120" s="21"/>
      <c r="G4120" s="21"/>
      <c r="H4120" s="22"/>
      <c r="I4120" s="22"/>
    </row>
    <row r="4121" spans="3:9" x14ac:dyDescent="0.2">
      <c r="C4121" s="21"/>
      <c r="D4121" s="21"/>
      <c r="E4121" s="21"/>
      <c r="F4121" s="21"/>
      <c r="G4121" s="21"/>
      <c r="H4121" s="22"/>
      <c r="I4121" s="22"/>
    </row>
    <row r="4122" spans="3:9" x14ac:dyDescent="0.2">
      <c r="C4122" s="21"/>
      <c r="D4122" s="21"/>
      <c r="E4122" s="21"/>
      <c r="F4122" s="21"/>
      <c r="G4122" s="21"/>
      <c r="H4122" s="22"/>
      <c r="I4122" s="22"/>
    </row>
    <row r="4123" spans="3:9" x14ac:dyDescent="0.2">
      <c r="C4123" s="21"/>
      <c r="D4123" s="21"/>
      <c r="E4123" s="21"/>
      <c r="F4123" s="21"/>
      <c r="G4123" s="21"/>
      <c r="H4123" s="22"/>
      <c r="I4123" s="22"/>
    </row>
    <row r="4124" spans="3:9" x14ac:dyDescent="0.2">
      <c r="C4124" s="21"/>
      <c r="D4124" s="21"/>
      <c r="E4124" s="21"/>
      <c r="F4124" s="21"/>
      <c r="G4124" s="21"/>
      <c r="H4124" s="22"/>
      <c r="I4124" s="22"/>
    </row>
    <row r="4125" spans="3:9" x14ac:dyDescent="0.2">
      <c r="C4125" s="21"/>
      <c r="D4125" s="21"/>
      <c r="E4125" s="21"/>
      <c r="F4125" s="21"/>
      <c r="G4125" s="21"/>
      <c r="H4125" s="22"/>
      <c r="I4125" s="22"/>
    </row>
    <row r="4126" spans="3:9" x14ac:dyDescent="0.2">
      <c r="C4126" s="21"/>
      <c r="D4126" s="21"/>
      <c r="E4126" s="21"/>
      <c r="F4126" s="21"/>
      <c r="G4126" s="21"/>
      <c r="H4126" s="22"/>
      <c r="I4126" s="22"/>
    </row>
    <row r="4127" spans="3:9" x14ac:dyDescent="0.2">
      <c r="C4127" s="21"/>
      <c r="D4127" s="21"/>
      <c r="E4127" s="21"/>
      <c r="F4127" s="21"/>
      <c r="G4127" s="21"/>
      <c r="H4127" s="22"/>
      <c r="I4127" s="22"/>
    </row>
    <row r="4128" spans="3:9" x14ac:dyDescent="0.2">
      <c r="C4128" s="21"/>
      <c r="D4128" s="21"/>
      <c r="E4128" s="21"/>
      <c r="F4128" s="21"/>
      <c r="G4128" s="21"/>
      <c r="H4128" s="22"/>
      <c r="I4128" s="22"/>
    </row>
    <row r="4129" spans="3:9" x14ac:dyDescent="0.2">
      <c r="C4129" s="21"/>
      <c r="D4129" s="21"/>
      <c r="E4129" s="21"/>
      <c r="F4129" s="21"/>
      <c r="G4129" s="21"/>
      <c r="H4129" s="22"/>
      <c r="I4129" s="22"/>
    </row>
    <row r="4130" spans="3:9" x14ac:dyDescent="0.2">
      <c r="C4130" s="21"/>
      <c r="D4130" s="21"/>
      <c r="E4130" s="21"/>
      <c r="F4130" s="21"/>
      <c r="G4130" s="21"/>
      <c r="H4130" s="22"/>
      <c r="I4130" s="22"/>
    </row>
    <row r="4131" spans="3:9" x14ac:dyDescent="0.2">
      <c r="C4131" s="21"/>
      <c r="D4131" s="21"/>
      <c r="E4131" s="21"/>
      <c r="F4131" s="21"/>
      <c r="G4131" s="21"/>
      <c r="H4131" s="22"/>
      <c r="I4131" s="22"/>
    </row>
    <row r="4132" spans="3:9" x14ac:dyDescent="0.2">
      <c r="C4132" s="21"/>
      <c r="D4132" s="21"/>
      <c r="E4132" s="21"/>
      <c r="F4132" s="21"/>
      <c r="G4132" s="21"/>
      <c r="H4132" s="22"/>
      <c r="I4132" s="22"/>
    </row>
    <row r="4133" spans="3:9" x14ac:dyDescent="0.2">
      <c r="C4133" s="21"/>
      <c r="D4133" s="21"/>
      <c r="E4133" s="21"/>
      <c r="F4133" s="21"/>
      <c r="G4133" s="21"/>
      <c r="H4133" s="22"/>
      <c r="I4133" s="22"/>
    </row>
    <row r="4134" spans="3:9" x14ac:dyDescent="0.2">
      <c r="C4134" s="21"/>
      <c r="D4134" s="21"/>
      <c r="E4134" s="21"/>
      <c r="F4134" s="21"/>
      <c r="G4134" s="21"/>
      <c r="H4134" s="22"/>
      <c r="I4134" s="22"/>
    </row>
    <row r="4135" spans="3:9" x14ac:dyDescent="0.2">
      <c r="C4135" s="21"/>
      <c r="D4135" s="21"/>
      <c r="E4135" s="21"/>
      <c r="F4135" s="21"/>
      <c r="G4135" s="21"/>
      <c r="H4135" s="22"/>
      <c r="I4135" s="22"/>
    </row>
    <row r="4136" spans="3:9" x14ac:dyDescent="0.2">
      <c r="C4136" s="21"/>
      <c r="D4136" s="21"/>
      <c r="E4136" s="21"/>
      <c r="F4136" s="21"/>
      <c r="G4136" s="21"/>
      <c r="H4136" s="22"/>
      <c r="I4136" s="22"/>
    </row>
    <row r="4137" spans="3:9" x14ac:dyDescent="0.2">
      <c r="C4137" s="21"/>
      <c r="D4137" s="21"/>
      <c r="E4137" s="21"/>
      <c r="F4137" s="21"/>
      <c r="G4137" s="21"/>
      <c r="H4137" s="22"/>
      <c r="I4137" s="22"/>
    </row>
    <row r="4138" spans="3:9" x14ac:dyDescent="0.2">
      <c r="C4138" s="21"/>
      <c r="D4138" s="21"/>
      <c r="E4138" s="21"/>
      <c r="F4138" s="21"/>
      <c r="G4138" s="21"/>
      <c r="H4138" s="22"/>
      <c r="I4138" s="22"/>
    </row>
    <row r="4139" spans="3:9" x14ac:dyDescent="0.2">
      <c r="C4139" s="21"/>
      <c r="D4139" s="21"/>
      <c r="E4139" s="21"/>
      <c r="F4139" s="21"/>
      <c r="G4139" s="21"/>
      <c r="H4139" s="22"/>
      <c r="I4139" s="22"/>
    </row>
    <row r="4140" spans="3:9" x14ac:dyDescent="0.2">
      <c r="C4140" s="21"/>
      <c r="D4140" s="21"/>
      <c r="E4140" s="21"/>
      <c r="F4140" s="21"/>
      <c r="G4140" s="21"/>
      <c r="H4140" s="22"/>
      <c r="I4140" s="22"/>
    </row>
    <row r="4141" spans="3:9" x14ac:dyDescent="0.2">
      <c r="C4141" s="21"/>
      <c r="D4141" s="21"/>
      <c r="E4141" s="21"/>
      <c r="F4141" s="21"/>
      <c r="G4141" s="21"/>
      <c r="H4141" s="22"/>
      <c r="I4141" s="22"/>
    </row>
    <row r="4142" spans="3:9" x14ac:dyDescent="0.2">
      <c r="C4142" s="21"/>
      <c r="D4142" s="21"/>
      <c r="E4142" s="21"/>
      <c r="F4142" s="21"/>
      <c r="G4142" s="21"/>
      <c r="H4142" s="22"/>
      <c r="I4142" s="22"/>
    </row>
    <row r="4143" spans="3:9" x14ac:dyDescent="0.2">
      <c r="C4143" s="21"/>
      <c r="D4143" s="21"/>
      <c r="E4143" s="21"/>
      <c r="F4143" s="21"/>
      <c r="G4143" s="21"/>
      <c r="H4143" s="22"/>
      <c r="I4143" s="22"/>
    </row>
    <row r="4144" spans="3:9" x14ac:dyDescent="0.2">
      <c r="C4144" s="21"/>
      <c r="D4144" s="21"/>
      <c r="E4144" s="21"/>
      <c r="F4144" s="21"/>
      <c r="G4144" s="21"/>
      <c r="H4144" s="22"/>
      <c r="I4144" s="22"/>
    </row>
    <row r="4145" spans="3:9" x14ac:dyDescent="0.2">
      <c r="C4145" s="21"/>
      <c r="D4145" s="21"/>
      <c r="E4145" s="21"/>
      <c r="F4145" s="21"/>
      <c r="G4145" s="21"/>
      <c r="H4145" s="22"/>
      <c r="I4145" s="22"/>
    </row>
    <row r="4146" spans="3:9" x14ac:dyDescent="0.2">
      <c r="C4146" s="21"/>
      <c r="D4146" s="21"/>
      <c r="E4146" s="21"/>
      <c r="F4146" s="21"/>
      <c r="G4146" s="21"/>
      <c r="H4146" s="22"/>
      <c r="I4146" s="22"/>
    </row>
    <row r="4147" spans="3:9" x14ac:dyDescent="0.2">
      <c r="C4147" s="21"/>
      <c r="D4147" s="21"/>
      <c r="E4147" s="21"/>
      <c r="F4147" s="21"/>
      <c r="G4147" s="21"/>
      <c r="H4147" s="22"/>
      <c r="I4147" s="22"/>
    </row>
    <row r="4148" spans="3:9" x14ac:dyDescent="0.2">
      <c r="C4148" s="21"/>
      <c r="D4148" s="21"/>
      <c r="E4148" s="21"/>
      <c r="F4148" s="21"/>
      <c r="G4148" s="21"/>
      <c r="H4148" s="22"/>
      <c r="I4148" s="22"/>
    </row>
    <row r="4149" spans="3:9" x14ac:dyDescent="0.2">
      <c r="C4149" s="21"/>
      <c r="D4149" s="21"/>
      <c r="E4149" s="21"/>
      <c r="F4149" s="21"/>
      <c r="G4149" s="21"/>
      <c r="H4149" s="22"/>
      <c r="I4149" s="22"/>
    </row>
    <row r="4150" spans="3:9" x14ac:dyDescent="0.2">
      <c r="C4150" s="21"/>
      <c r="D4150" s="21"/>
      <c r="E4150" s="21"/>
      <c r="F4150" s="21"/>
      <c r="G4150" s="21"/>
      <c r="H4150" s="22"/>
      <c r="I4150" s="22"/>
    </row>
    <row r="4151" spans="3:9" x14ac:dyDescent="0.2">
      <c r="C4151" s="21"/>
      <c r="D4151" s="21"/>
      <c r="E4151" s="21"/>
      <c r="F4151" s="21"/>
      <c r="G4151" s="21"/>
      <c r="H4151" s="22"/>
      <c r="I4151" s="22"/>
    </row>
    <row r="4152" spans="3:9" x14ac:dyDescent="0.2">
      <c r="C4152" s="21"/>
      <c r="D4152" s="21"/>
      <c r="E4152" s="21"/>
      <c r="F4152" s="21"/>
      <c r="G4152" s="21"/>
      <c r="H4152" s="22"/>
      <c r="I4152" s="22"/>
    </row>
    <row r="4153" spans="3:9" x14ac:dyDescent="0.2">
      <c r="C4153" s="21"/>
      <c r="D4153" s="21"/>
      <c r="E4153" s="21"/>
      <c r="F4153" s="21"/>
      <c r="G4153" s="21"/>
      <c r="H4153" s="22"/>
      <c r="I4153" s="22"/>
    </row>
    <row r="4154" spans="3:9" x14ac:dyDescent="0.2">
      <c r="C4154" s="21"/>
      <c r="D4154" s="21"/>
      <c r="E4154" s="21"/>
      <c r="F4154" s="21"/>
      <c r="G4154" s="21"/>
      <c r="H4154" s="22"/>
      <c r="I4154" s="22"/>
    </row>
    <row r="4155" spans="3:9" x14ac:dyDescent="0.2">
      <c r="C4155" s="21"/>
      <c r="D4155" s="21"/>
      <c r="E4155" s="21"/>
      <c r="F4155" s="21"/>
      <c r="G4155" s="21"/>
      <c r="H4155" s="22"/>
      <c r="I4155" s="22"/>
    </row>
    <row r="4156" spans="3:9" x14ac:dyDescent="0.2">
      <c r="C4156" s="21"/>
      <c r="D4156" s="21"/>
      <c r="E4156" s="21"/>
      <c r="F4156" s="21"/>
      <c r="G4156" s="21"/>
      <c r="H4156" s="22"/>
      <c r="I4156" s="22"/>
    </row>
    <row r="4157" spans="3:9" x14ac:dyDescent="0.2">
      <c r="C4157" s="21"/>
      <c r="D4157" s="21"/>
      <c r="E4157" s="21"/>
      <c r="F4157" s="21"/>
      <c r="G4157" s="21"/>
      <c r="H4157" s="22"/>
      <c r="I4157" s="22"/>
    </row>
    <row r="4158" spans="3:9" x14ac:dyDescent="0.2">
      <c r="C4158" s="21"/>
      <c r="D4158" s="21"/>
      <c r="E4158" s="21"/>
      <c r="F4158" s="21"/>
      <c r="G4158" s="21"/>
      <c r="H4158" s="22"/>
      <c r="I4158" s="22"/>
    </row>
    <row r="4159" spans="3:9" x14ac:dyDescent="0.2">
      <c r="C4159" s="21"/>
      <c r="D4159" s="21"/>
      <c r="E4159" s="21"/>
      <c r="F4159" s="21"/>
      <c r="G4159" s="21"/>
      <c r="H4159" s="22"/>
      <c r="I4159" s="22"/>
    </row>
    <row r="4160" spans="3:9" x14ac:dyDescent="0.2">
      <c r="C4160" s="21"/>
      <c r="D4160" s="21"/>
      <c r="E4160" s="21"/>
      <c r="F4160" s="21"/>
      <c r="G4160" s="21"/>
      <c r="H4160" s="22"/>
      <c r="I4160" s="22"/>
    </row>
    <row r="4161" spans="3:9" x14ac:dyDescent="0.2">
      <c r="C4161" s="21"/>
      <c r="D4161" s="21"/>
      <c r="E4161" s="21"/>
      <c r="F4161" s="21"/>
      <c r="G4161" s="21"/>
      <c r="H4161" s="22"/>
      <c r="I4161" s="22"/>
    </row>
    <row r="4162" spans="3:9" x14ac:dyDescent="0.2">
      <c r="C4162" s="21"/>
      <c r="D4162" s="21"/>
      <c r="E4162" s="21"/>
      <c r="F4162" s="21"/>
      <c r="G4162" s="21"/>
      <c r="H4162" s="22"/>
      <c r="I4162" s="22"/>
    </row>
    <row r="4163" spans="3:9" x14ac:dyDescent="0.2">
      <c r="C4163" s="21"/>
      <c r="D4163" s="21"/>
      <c r="E4163" s="21"/>
      <c r="F4163" s="21"/>
      <c r="G4163" s="21"/>
      <c r="H4163" s="22"/>
      <c r="I4163" s="22"/>
    </row>
    <row r="4164" spans="3:9" x14ac:dyDescent="0.2">
      <c r="C4164" s="21"/>
      <c r="D4164" s="21"/>
      <c r="E4164" s="21"/>
      <c r="F4164" s="21"/>
      <c r="G4164" s="21"/>
      <c r="H4164" s="22"/>
      <c r="I4164" s="22"/>
    </row>
    <row r="4165" spans="3:9" x14ac:dyDescent="0.2">
      <c r="C4165" s="21"/>
      <c r="D4165" s="21"/>
      <c r="E4165" s="21"/>
      <c r="F4165" s="21"/>
      <c r="G4165" s="21"/>
      <c r="H4165" s="22"/>
      <c r="I4165" s="22"/>
    </row>
    <row r="4166" spans="3:9" x14ac:dyDescent="0.2">
      <c r="C4166" s="21"/>
      <c r="D4166" s="21"/>
      <c r="E4166" s="21"/>
      <c r="F4166" s="21"/>
      <c r="G4166" s="21"/>
      <c r="H4166" s="22"/>
      <c r="I4166" s="22"/>
    </row>
    <row r="4167" spans="3:9" x14ac:dyDescent="0.2">
      <c r="C4167" s="21"/>
      <c r="D4167" s="21"/>
      <c r="E4167" s="21"/>
      <c r="F4167" s="21"/>
      <c r="G4167" s="21"/>
      <c r="H4167" s="22"/>
      <c r="I4167" s="22"/>
    </row>
    <row r="4168" spans="3:9" x14ac:dyDescent="0.2">
      <c r="C4168" s="21"/>
      <c r="D4168" s="21"/>
      <c r="E4168" s="21"/>
      <c r="F4168" s="21"/>
      <c r="G4168" s="21"/>
      <c r="H4168" s="22"/>
      <c r="I4168" s="22"/>
    </row>
    <row r="4169" spans="3:9" x14ac:dyDescent="0.2">
      <c r="C4169" s="21"/>
      <c r="D4169" s="21"/>
      <c r="E4169" s="21"/>
      <c r="F4169" s="21"/>
      <c r="G4169" s="21"/>
      <c r="H4169" s="22"/>
      <c r="I4169" s="22"/>
    </row>
    <row r="4170" spans="3:9" x14ac:dyDescent="0.2">
      <c r="C4170" s="21"/>
      <c r="D4170" s="21"/>
      <c r="E4170" s="21"/>
      <c r="F4170" s="21"/>
      <c r="G4170" s="21"/>
      <c r="H4170" s="22"/>
      <c r="I4170" s="22"/>
    </row>
    <row r="4171" spans="3:9" x14ac:dyDescent="0.2">
      <c r="C4171" s="21"/>
      <c r="D4171" s="21"/>
      <c r="E4171" s="21"/>
      <c r="F4171" s="21"/>
      <c r="G4171" s="21"/>
      <c r="H4171" s="22"/>
      <c r="I4171" s="22"/>
    </row>
    <row r="4172" spans="3:9" x14ac:dyDescent="0.2">
      <c r="C4172" s="21"/>
      <c r="D4172" s="21"/>
      <c r="E4172" s="21"/>
      <c r="F4172" s="21"/>
      <c r="G4172" s="21"/>
      <c r="H4172" s="22"/>
      <c r="I4172" s="22"/>
    </row>
    <row r="4173" spans="3:9" x14ac:dyDescent="0.2">
      <c r="C4173" s="21"/>
      <c r="D4173" s="21"/>
      <c r="E4173" s="21"/>
      <c r="F4173" s="21"/>
      <c r="G4173" s="21"/>
      <c r="H4173" s="22"/>
      <c r="I4173" s="22"/>
    </row>
    <row r="4174" spans="3:9" x14ac:dyDescent="0.2">
      <c r="C4174" s="21"/>
      <c r="D4174" s="21"/>
      <c r="E4174" s="21"/>
      <c r="F4174" s="21"/>
      <c r="G4174" s="21"/>
      <c r="H4174" s="22"/>
      <c r="I4174" s="22"/>
    </row>
    <row r="4175" spans="3:9" x14ac:dyDescent="0.2">
      <c r="C4175" s="21"/>
      <c r="D4175" s="21"/>
      <c r="E4175" s="21"/>
      <c r="F4175" s="21"/>
      <c r="G4175" s="21"/>
      <c r="H4175" s="22"/>
      <c r="I4175" s="22"/>
    </row>
    <row r="4176" spans="3:9" x14ac:dyDescent="0.2">
      <c r="C4176" s="21"/>
      <c r="D4176" s="21"/>
      <c r="E4176" s="21"/>
      <c r="F4176" s="21"/>
      <c r="G4176" s="21"/>
      <c r="H4176" s="22"/>
      <c r="I4176" s="22"/>
    </row>
    <row r="4177" spans="3:9" x14ac:dyDescent="0.2">
      <c r="C4177" s="21"/>
      <c r="D4177" s="21"/>
      <c r="E4177" s="21"/>
      <c r="F4177" s="21"/>
      <c r="G4177" s="21"/>
      <c r="H4177" s="22"/>
      <c r="I4177" s="22"/>
    </row>
    <row r="4178" spans="3:9" x14ac:dyDescent="0.2">
      <c r="C4178" s="21"/>
      <c r="D4178" s="21"/>
      <c r="E4178" s="21"/>
      <c r="F4178" s="21"/>
      <c r="G4178" s="21"/>
      <c r="H4178" s="22"/>
      <c r="I4178" s="22"/>
    </row>
    <row r="4179" spans="3:9" x14ac:dyDescent="0.2">
      <c r="C4179" s="21"/>
      <c r="D4179" s="21"/>
      <c r="E4179" s="21"/>
      <c r="F4179" s="21"/>
      <c r="G4179" s="21"/>
      <c r="H4179" s="22"/>
      <c r="I4179" s="22"/>
    </row>
    <row r="4180" spans="3:9" x14ac:dyDescent="0.2">
      <c r="C4180" s="21"/>
      <c r="D4180" s="21"/>
      <c r="E4180" s="21"/>
      <c r="F4180" s="21"/>
      <c r="G4180" s="21"/>
      <c r="H4180" s="22"/>
      <c r="I4180" s="22"/>
    </row>
    <row r="4181" spans="3:9" x14ac:dyDescent="0.2">
      <c r="C4181" s="21"/>
      <c r="D4181" s="21"/>
      <c r="E4181" s="21"/>
      <c r="F4181" s="21"/>
      <c r="G4181" s="21"/>
      <c r="H4181" s="22"/>
      <c r="I4181" s="22"/>
    </row>
    <row r="4182" spans="3:9" x14ac:dyDescent="0.2">
      <c r="C4182" s="21"/>
      <c r="D4182" s="21"/>
      <c r="E4182" s="21"/>
      <c r="F4182" s="21"/>
      <c r="G4182" s="21"/>
      <c r="H4182" s="22"/>
      <c r="I4182" s="22"/>
    </row>
    <row r="4183" spans="3:9" x14ac:dyDescent="0.2">
      <c r="C4183" s="21"/>
      <c r="D4183" s="21"/>
      <c r="E4183" s="21"/>
      <c r="F4183" s="21"/>
      <c r="G4183" s="21"/>
      <c r="H4183" s="22"/>
      <c r="I4183" s="22"/>
    </row>
    <row r="4184" spans="3:9" x14ac:dyDescent="0.2">
      <c r="C4184" s="21"/>
      <c r="D4184" s="21"/>
      <c r="E4184" s="21"/>
      <c r="F4184" s="21"/>
      <c r="G4184" s="21"/>
      <c r="H4184" s="22"/>
      <c r="I4184" s="22"/>
    </row>
    <row r="4185" spans="3:9" x14ac:dyDescent="0.2">
      <c r="C4185" s="21"/>
      <c r="D4185" s="21"/>
      <c r="E4185" s="21"/>
      <c r="F4185" s="21"/>
      <c r="G4185" s="21"/>
      <c r="H4185" s="22"/>
      <c r="I4185" s="22"/>
    </row>
    <row r="4186" spans="3:9" x14ac:dyDescent="0.2">
      <c r="C4186" s="21"/>
      <c r="D4186" s="21"/>
      <c r="E4186" s="21"/>
      <c r="F4186" s="21"/>
      <c r="G4186" s="21"/>
      <c r="H4186" s="22"/>
      <c r="I4186" s="22"/>
    </row>
    <row r="4187" spans="3:9" x14ac:dyDescent="0.2">
      <c r="C4187" s="21"/>
      <c r="D4187" s="21"/>
      <c r="E4187" s="21"/>
      <c r="F4187" s="21"/>
      <c r="G4187" s="21"/>
      <c r="H4187" s="22"/>
      <c r="I4187" s="22"/>
    </row>
    <row r="4188" spans="3:9" x14ac:dyDescent="0.2">
      <c r="C4188" s="21"/>
      <c r="D4188" s="21"/>
      <c r="E4188" s="21"/>
      <c r="F4188" s="21"/>
      <c r="G4188" s="21"/>
      <c r="H4188" s="22"/>
      <c r="I4188" s="22"/>
    </row>
    <row r="4189" spans="3:9" x14ac:dyDescent="0.2">
      <c r="C4189" s="21"/>
      <c r="D4189" s="21"/>
      <c r="E4189" s="21"/>
      <c r="F4189" s="21"/>
      <c r="G4189" s="21"/>
      <c r="H4189" s="22"/>
      <c r="I4189" s="22"/>
    </row>
    <row r="4190" spans="3:9" x14ac:dyDescent="0.2">
      <c r="C4190" s="21"/>
      <c r="D4190" s="21"/>
      <c r="E4190" s="21"/>
      <c r="F4190" s="21"/>
      <c r="G4190" s="21"/>
      <c r="H4190" s="22"/>
      <c r="I4190" s="22"/>
    </row>
    <row r="4191" spans="3:9" x14ac:dyDescent="0.2">
      <c r="C4191" s="21"/>
      <c r="D4191" s="21"/>
      <c r="E4191" s="21"/>
      <c r="F4191" s="21"/>
      <c r="G4191" s="21"/>
      <c r="H4191" s="22"/>
      <c r="I4191" s="22"/>
    </row>
    <row r="4192" spans="3:9" x14ac:dyDescent="0.2">
      <c r="C4192" s="21"/>
      <c r="D4192" s="21"/>
      <c r="E4192" s="21"/>
      <c r="F4192" s="21"/>
      <c r="G4192" s="21"/>
      <c r="H4192" s="22"/>
      <c r="I4192" s="22"/>
    </row>
    <row r="4193" spans="3:9" x14ac:dyDescent="0.2">
      <c r="C4193" s="21"/>
      <c r="D4193" s="21"/>
      <c r="E4193" s="21"/>
      <c r="F4193" s="21"/>
      <c r="G4193" s="21"/>
      <c r="H4193" s="22"/>
      <c r="I4193" s="22"/>
    </row>
    <row r="4194" spans="3:9" x14ac:dyDescent="0.2">
      <c r="C4194" s="21"/>
      <c r="D4194" s="21"/>
      <c r="E4194" s="21"/>
      <c r="F4194" s="21"/>
      <c r="G4194" s="21"/>
      <c r="H4194" s="22"/>
      <c r="I4194" s="22"/>
    </row>
    <row r="4195" spans="3:9" x14ac:dyDescent="0.2">
      <c r="C4195" s="21"/>
      <c r="D4195" s="21"/>
      <c r="E4195" s="21"/>
      <c r="F4195" s="21"/>
      <c r="G4195" s="21"/>
      <c r="H4195" s="22"/>
      <c r="I4195" s="22"/>
    </row>
    <row r="4196" spans="3:9" x14ac:dyDescent="0.2">
      <c r="C4196" s="21"/>
      <c r="D4196" s="21"/>
      <c r="E4196" s="21"/>
      <c r="F4196" s="21"/>
      <c r="G4196" s="21"/>
      <c r="H4196" s="22"/>
      <c r="I4196" s="22"/>
    </row>
    <row r="4197" spans="3:9" x14ac:dyDescent="0.2">
      <c r="C4197" s="21"/>
      <c r="D4197" s="21"/>
      <c r="E4197" s="21"/>
      <c r="F4197" s="21"/>
      <c r="G4197" s="21"/>
      <c r="H4197" s="22"/>
      <c r="I4197" s="22"/>
    </row>
    <row r="4198" spans="3:9" x14ac:dyDescent="0.2">
      <c r="C4198" s="21"/>
      <c r="D4198" s="21"/>
      <c r="E4198" s="21"/>
      <c r="F4198" s="21"/>
      <c r="G4198" s="21"/>
      <c r="H4198" s="22"/>
      <c r="I4198" s="22"/>
    </row>
    <row r="4199" spans="3:9" x14ac:dyDescent="0.2">
      <c r="C4199" s="21"/>
      <c r="D4199" s="21"/>
      <c r="E4199" s="21"/>
      <c r="F4199" s="21"/>
      <c r="G4199" s="21"/>
      <c r="H4199" s="22"/>
      <c r="I4199" s="22"/>
    </row>
    <row r="4200" spans="3:9" x14ac:dyDescent="0.2">
      <c r="C4200" s="21"/>
      <c r="D4200" s="21"/>
      <c r="E4200" s="21"/>
      <c r="F4200" s="21"/>
      <c r="G4200" s="21"/>
      <c r="H4200" s="22"/>
      <c r="I4200" s="22"/>
    </row>
    <row r="4201" spans="3:9" x14ac:dyDescent="0.2">
      <c r="C4201" s="21"/>
      <c r="D4201" s="21"/>
      <c r="E4201" s="21"/>
      <c r="F4201" s="21"/>
      <c r="G4201" s="21"/>
      <c r="H4201" s="22"/>
      <c r="I4201" s="22"/>
    </row>
    <row r="4202" spans="3:9" x14ac:dyDescent="0.2">
      <c r="C4202" s="21"/>
      <c r="D4202" s="21"/>
      <c r="E4202" s="21"/>
      <c r="F4202" s="21"/>
      <c r="G4202" s="21"/>
      <c r="H4202" s="22"/>
      <c r="I4202" s="22"/>
    </row>
    <row r="4203" spans="3:9" x14ac:dyDescent="0.2">
      <c r="C4203" s="21"/>
      <c r="D4203" s="21"/>
      <c r="E4203" s="21"/>
      <c r="F4203" s="21"/>
      <c r="G4203" s="21"/>
      <c r="H4203" s="22"/>
      <c r="I4203" s="22"/>
    </row>
    <row r="4204" spans="3:9" x14ac:dyDescent="0.2">
      <c r="C4204" s="21"/>
      <c r="D4204" s="21"/>
      <c r="E4204" s="21"/>
      <c r="F4204" s="21"/>
      <c r="G4204" s="21"/>
      <c r="H4204" s="22"/>
      <c r="I4204" s="22"/>
    </row>
    <row r="4205" spans="3:9" x14ac:dyDescent="0.2">
      <c r="C4205" s="21"/>
      <c r="D4205" s="21"/>
      <c r="E4205" s="21"/>
      <c r="F4205" s="21"/>
      <c r="G4205" s="21"/>
      <c r="H4205" s="22"/>
      <c r="I4205" s="22"/>
    </row>
    <row r="4206" spans="3:9" x14ac:dyDescent="0.2">
      <c r="C4206" s="21"/>
      <c r="D4206" s="21"/>
      <c r="E4206" s="21"/>
      <c r="F4206" s="21"/>
      <c r="G4206" s="21"/>
      <c r="H4206" s="22"/>
      <c r="I4206" s="22"/>
    </row>
    <row r="4207" spans="3:9" x14ac:dyDescent="0.2">
      <c r="C4207" s="21"/>
      <c r="D4207" s="21"/>
      <c r="E4207" s="21"/>
      <c r="F4207" s="21"/>
      <c r="G4207" s="21"/>
      <c r="H4207" s="22"/>
      <c r="I4207" s="22"/>
    </row>
    <row r="4208" spans="3:9" x14ac:dyDescent="0.2">
      <c r="C4208" s="21"/>
      <c r="D4208" s="21"/>
      <c r="E4208" s="21"/>
      <c r="F4208" s="21"/>
      <c r="G4208" s="21"/>
      <c r="H4208" s="22"/>
      <c r="I4208" s="22"/>
    </row>
    <row r="4209" spans="3:9" x14ac:dyDescent="0.2">
      <c r="C4209" s="21"/>
      <c r="D4209" s="21"/>
      <c r="E4209" s="21"/>
      <c r="F4209" s="21"/>
      <c r="G4209" s="21"/>
      <c r="H4209" s="22"/>
      <c r="I4209" s="22"/>
    </row>
    <row r="4210" spans="3:9" x14ac:dyDescent="0.2">
      <c r="C4210" s="21"/>
      <c r="D4210" s="21"/>
      <c r="E4210" s="21"/>
      <c r="F4210" s="21"/>
      <c r="G4210" s="21"/>
      <c r="H4210" s="22"/>
      <c r="I4210" s="22"/>
    </row>
    <row r="4211" spans="3:9" x14ac:dyDescent="0.2">
      <c r="C4211" s="21"/>
      <c r="D4211" s="21"/>
      <c r="E4211" s="21"/>
      <c r="F4211" s="21"/>
      <c r="G4211" s="21"/>
      <c r="H4211" s="22"/>
      <c r="I4211" s="22"/>
    </row>
    <row r="4212" spans="3:9" x14ac:dyDescent="0.2">
      <c r="C4212" s="21"/>
      <c r="D4212" s="21"/>
      <c r="E4212" s="21"/>
      <c r="F4212" s="21"/>
      <c r="G4212" s="21"/>
      <c r="H4212" s="22"/>
      <c r="I4212" s="22"/>
    </row>
    <row r="4213" spans="3:9" x14ac:dyDescent="0.2">
      <c r="C4213" s="21"/>
      <c r="D4213" s="21"/>
      <c r="E4213" s="21"/>
      <c r="F4213" s="21"/>
      <c r="G4213" s="21"/>
      <c r="H4213" s="22"/>
      <c r="I4213" s="22"/>
    </row>
    <row r="4214" spans="3:9" x14ac:dyDescent="0.2">
      <c r="C4214" s="21"/>
      <c r="D4214" s="21"/>
      <c r="E4214" s="21"/>
      <c r="F4214" s="21"/>
      <c r="G4214" s="21"/>
      <c r="H4214" s="22"/>
      <c r="I4214" s="22"/>
    </row>
    <row r="4215" spans="3:9" x14ac:dyDescent="0.2">
      <c r="C4215" s="21"/>
      <c r="D4215" s="21"/>
      <c r="E4215" s="21"/>
      <c r="F4215" s="21"/>
      <c r="G4215" s="21"/>
      <c r="H4215" s="22"/>
      <c r="I4215" s="22"/>
    </row>
    <row r="4216" spans="3:9" x14ac:dyDescent="0.2">
      <c r="C4216" s="21"/>
      <c r="D4216" s="21"/>
      <c r="E4216" s="21"/>
      <c r="F4216" s="21"/>
      <c r="G4216" s="21"/>
      <c r="H4216" s="22"/>
      <c r="I4216" s="22"/>
    </row>
    <row r="4217" spans="3:9" x14ac:dyDescent="0.2">
      <c r="C4217" s="21"/>
      <c r="D4217" s="21"/>
      <c r="E4217" s="21"/>
      <c r="F4217" s="21"/>
      <c r="G4217" s="21"/>
      <c r="H4217" s="22"/>
      <c r="I4217" s="22"/>
    </row>
    <row r="4218" spans="3:9" x14ac:dyDescent="0.2">
      <c r="C4218" s="21"/>
      <c r="D4218" s="21"/>
      <c r="E4218" s="21"/>
      <c r="F4218" s="21"/>
      <c r="G4218" s="21"/>
      <c r="H4218" s="22"/>
      <c r="I4218" s="22"/>
    </row>
    <row r="4219" spans="3:9" x14ac:dyDescent="0.2">
      <c r="C4219" s="21"/>
      <c r="D4219" s="21"/>
      <c r="E4219" s="21"/>
      <c r="F4219" s="21"/>
      <c r="G4219" s="21"/>
      <c r="H4219" s="22"/>
      <c r="I4219" s="22"/>
    </row>
    <row r="4220" spans="3:9" x14ac:dyDescent="0.2">
      <c r="C4220" s="21"/>
      <c r="D4220" s="21"/>
      <c r="E4220" s="21"/>
      <c r="F4220" s="21"/>
      <c r="G4220" s="21"/>
      <c r="H4220" s="22"/>
      <c r="I4220" s="22"/>
    </row>
    <row r="4221" spans="3:9" x14ac:dyDescent="0.2">
      <c r="C4221" s="21"/>
      <c r="D4221" s="21"/>
      <c r="E4221" s="21"/>
      <c r="F4221" s="21"/>
      <c r="G4221" s="21"/>
      <c r="H4221" s="22"/>
      <c r="I4221" s="22"/>
    </row>
    <row r="4222" spans="3:9" x14ac:dyDescent="0.2">
      <c r="C4222" s="21"/>
      <c r="D4222" s="21"/>
      <c r="E4222" s="21"/>
      <c r="F4222" s="21"/>
      <c r="G4222" s="21"/>
      <c r="H4222" s="22"/>
      <c r="I4222" s="22"/>
    </row>
    <row r="4223" spans="3:9" x14ac:dyDescent="0.2">
      <c r="C4223" s="21"/>
      <c r="D4223" s="21"/>
      <c r="E4223" s="21"/>
      <c r="F4223" s="21"/>
      <c r="G4223" s="21"/>
      <c r="H4223" s="22"/>
      <c r="I4223" s="22"/>
    </row>
    <row r="4224" spans="3:9" x14ac:dyDescent="0.2">
      <c r="C4224" s="21"/>
      <c r="D4224" s="21"/>
      <c r="E4224" s="21"/>
      <c r="F4224" s="21"/>
      <c r="G4224" s="21"/>
      <c r="H4224" s="22"/>
      <c r="I4224" s="22"/>
    </row>
    <row r="4225" spans="3:9" x14ac:dyDescent="0.2">
      <c r="C4225" s="21"/>
      <c r="D4225" s="21"/>
      <c r="E4225" s="21"/>
      <c r="F4225" s="21"/>
      <c r="G4225" s="21"/>
      <c r="H4225" s="22"/>
      <c r="I4225" s="22"/>
    </row>
    <row r="4226" spans="3:9" x14ac:dyDescent="0.2">
      <c r="C4226" s="21"/>
      <c r="D4226" s="21"/>
      <c r="E4226" s="21"/>
      <c r="F4226" s="21"/>
      <c r="G4226" s="21"/>
      <c r="H4226" s="22"/>
      <c r="I4226" s="22"/>
    </row>
    <row r="4227" spans="3:9" x14ac:dyDescent="0.2">
      <c r="C4227" s="21"/>
      <c r="D4227" s="21"/>
      <c r="E4227" s="21"/>
      <c r="F4227" s="21"/>
      <c r="G4227" s="21"/>
      <c r="H4227" s="22"/>
      <c r="I4227" s="22"/>
    </row>
    <row r="4228" spans="3:9" x14ac:dyDescent="0.2">
      <c r="C4228" s="21"/>
      <c r="D4228" s="21"/>
      <c r="E4228" s="21"/>
      <c r="F4228" s="21"/>
      <c r="G4228" s="21"/>
      <c r="H4228" s="22"/>
      <c r="I4228" s="22"/>
    </row>
    <row r="4229" spans="3:9" x14ac:dyDescent="0.2">
      <c r="C4229" s="21"/>
      <c r="D4229" s="21"/>
      <c r="E4229" s="21"/>
      <c r="F4229" s="21"/>
      <c r="G4229" s="21"/>
      <c r="H4229" s="22"/>
      <c r="I4229" s="22"/>
    </row>
    <row r="4230" spans="3:9" x14ac:dyDescent="0.2">
      <c r="C4230" s="21"/>
      <c r="D4230" s="21"/>
      <c r="E4230" s="21"/>
      <c r="F4230" s="21"/>
      <c r="G4230" s="21"/>
      <c r="H4230" s="22"/>
      <c r="I4230" s="22"/>
    </row>
    <row r="4231" spans="3:9" x14ac:dyDescent="0.2">
      <c r="C4231" s="21"/>
      <c r="D4231" s="21"/>
      <c r="E4231" s="21"/>
      <c r="F4231" s="21"/>
      <c r="G4231" s="21"/>
      <c r="H4231" s="22"/>
      <c r="I4231" s="22"/>
    </row>
    <row r="4232" spans="3:9" x14ac:dyDescent="0.2">
      <c r="C4232" s="21"/>
      <c r="D4232" s="21"/>
      <c r="E4232" s="21"/>
      <c r="F4232" s="21"/>
      <c r="G4232" s="21"/>
      <c r="H4232" s="22"/>
      <c r="I4232" s="22"/>
    </row>
    <row r="4233" spans="3:9" x14ac:dyDescent="0.2">
      <c r="C4233" s="21"/>
      <c r="D4233" s="21"/>
      <c r="E4233" s="21"/>
      <c r="F4233" s="21"/>
      <c r="G4233" s="21"/>
      <c r="H4233" s="22"/>
      <c r="I4233" s="22"/>
    </row>
    <row r="4234" spans="3:9" x14ac:dyDescent="0.2">
      <c r="C4234" s="21"/>
      <c r="D4234" s="21"/>
      <c r="E4234" s="21"/>
      <c r="F4234" s="21"/>
      <c r="G4234" s="21"/>
      <c r="H4234" s="22"/>
      <c r="I4234" s="22"/>
    </row>
    <row r="4235" spans="3:9" x14ac:dyDescent="0.2">
      <c r="C4235" s="21"/>
      <c r="D4235" s="21"/>
      <c r="E4235" s="21"/>
      <c r="F4235" s="21"/>
      <c r="G4235" s="21"/>
      <c r="H4235" s="22"/>
      <c r="I4235" s="22"/>
    </row>
    <row r="4236" spans="3:9" x14ac:dyDescent="0.2">
      <c r="C4236" s="21"/>
      <c r="D4236" s="21"/>
      <c r="E4236" s="21"/>
      <c r="F4236" s="21"/>
      <c r="G4236" s="21"/>
      <c r="H4236" s="22"/>
      <c r="I4236" s="22"/>
    </row>
    <row r="4237" spans="3:9" x14ac:dyDescent="0.2">
      <c r="C4237" s="21"/>
      <c r="D4237" s="21"/>
      <c r="E4237" s="21"/>
      <c r="F4237" s="21"/>
      <c r="G4237" s="21"/>
      <c r="H4237" s="22"/>
      <c r="I4237" s="22"/>
    </row>
    <row r="4238" spans="3:9" x14ac:dyDescent="0.2">
      <c r="C4238" s="21"/>
      <c r="D4238" s="21"/>
      <c r="E4238" s="21"/>
      <c r="F4238" s="21"/>
      <c r="G4238" s="21"/>
      <c r="H4238" s="22"/>
      <c r="I4238" s="22"/>
    </row>
    <row r="4239" spans="3:9" x14ac:dyDescent="0.2">
      <c r="C4239" s="21"/>
      <c r="D4239" s="21"/>
      <c r="E4239" s="21"/>
      <c r="F4239" s="21"/>
      <c r="G4239" s="21"/>
      <c r="H4239" s="22"/>
      <c r="I4239" s="22"/>
    </row>
    <row r="4240" spans="3:9" x14ac:dyDescent="0.2">
      <c r="C4240" s="21"/>
      <c r="D4240" s="21"/>
      <c r="E4240" s="21"/>
      <c r="F4240" s="21"/>
      <c r="G4240" s="21"/>
      <c r="H4240" s="22"/>
      <c r="I4240" s="22"/>
    </row>
    <row r="4241" spans="3:9" x14ac:dyDescent="0.2">
      <c r="C4241" s="21"/>
      <c r="D4241" s="21"/>
      <c r="E4241" s="21"/>
      <c r="F4241" s="21"/>
      <c r="G4241" s="21"/>
      <c r="H4241" s="22"/>
      <c r="I4241" s="22"/>
    </row>
    <row r="4242" spans="3:9" x14ac:dyDescent="0.2">
      <c r="C4242" s="21"/>
      <c r="D4242" s="21"/>
      <c r="E4242" s="21"/>
      <c r="F4242" s="21"/>
      <c r="G4242" s="21"/>
      <c r="H4242" s="22"/>
      <c r="I4242" s="22"/>
    </row>
    <row r="4243" spans="3:9" x14ac:dyDescent="0.2">
      <c r="C4243" s="21"/>
      <c r="D4243" s="21"/>
      <c r="E4243" s="21"/>
      <c r="F4243" s="21"/>
      <c r="G4243" s="21"/>
      <c r="H4243" s="22"/>
      <c r="I4243" s="22"/>
    </row>
    <row r="4244" spans="3:9" x14ac:dyDescent="0.2">
      <c r="C4244" s="21"/>
      <c r="D4244" s="21"/>
      <c r="E4244" s="21"/>
      <c r="F4244" s="21"/>
      <c r="G4244" s="21"/>
      <c r="H4244" s="22"/>
      <c r="I4244" s="22"/>
    </row>
    <row r="4245" spans="3:9" x14ac:dyDescent="0.2">
      <c r="C4245" s="21"/>
      <c r="D4245" s="21"/>
      <c r="E4245" s="21"/>
      <c r="F4245" s="21"/>
      <c r="G4245" s="21"/>
      <c r="H4245" s="22"/>
      <c r="I4245" s="22"/>
    </row>
    <row r="4246" spans="3:9" x14ac:dyDescent="0.2">
      <c r="C4246" s="21"/>
      <c r="D4246" s="21"/>
      <c r="E4246" s="21"/>
      <c r="F4246" s="21"/>
      <c r="G4246" s="21"/>
      <c r="H4246" s="22"/>
      <c r="I4246" s="22"/>
    </row>
    <row r="4247" spans="3:9" x14ac:dyDescent="0.2">
      <c r="C4247" s="21"/>
      <c r="D4247" s="21"/>
      <c r="E4247" s="21"/>
      <c r="F4247" s="21"/>
      <c r="G4247" s="21"/>
      <c r="H4247" s="22"/>
      <c r="I4247" s="22"/>
    </row>
    <row r="4248" spans="3:9" x14ac:dyDescent="0.2">
      <c r="C4248" s="21"/>
      <c r="D4248" s="21"/>
      <c r="E4248" s="21"/>
      <c r="F4248" s="21"/>
      <c r="G4248" s="21"/>
      <c r="H4248" s="22"/>
      <c r="I4248" s="22"/>
    </row>
    <row r="4249" spans="3:9" x14ac:dyDescent="0.2">
      <c r="C4249" s="21"/>
      <c r="D4249" s="21"/>
      <c r="E4249" s="21"/>
      <c r="F4249" s="21"/>
      <c r="G4249" s="21"/>
      <c r="H4249" s="22"/>
      <c r="I4249" s="22"/>
    </row>
    <row r="4250" spans="3:9" x14ac:dyDescent="0.2">
      <c r="C4250" s="21"/>
      <c r="D4250" s="21"/>
      <c r="E4250" s="21"/>
      <c r="F4250" s="21"/>
      <c r="G4250" s="21"/>
      <c r="H4250" s="22"/>
      <c r="I4250" s="22"/>
    </row>
    <row r="4251" spans="3:9" x14ac:dyDescent="0.2">
      <c r="C4251" s="21"/>
      <c r="D4251" s="21"/>
      <c r="E4251" s="21"/>
      <c r="F4251" s="21"/>
      <c r="G4251" s="21"/>
      <c r="H4251" s="22"/>
      <c r="I4251" s="22"/>
    </row>
    <row r="4252" spans="3:9" x14ac:dyDescent="0.2">
      <c r="C4252" s="21"/>
      <c r="D4252" s="21"/>
      <c r="E4252" s="21"/>
      <c r="F4252" s="21"/>
      <c r="G4252" s="21"/>
      <c r="H4252" s="22"/>
      <c r="I4252" s="22"/>
    </row>
    <row r="4253" spans="3:9" x14ac:dyDescent="0.2">
      <c r="C4253" s="21"/>
      <c r="D4253" s="21"/>
      <c r="E4253" s="21"/>
      <c r="F4253" s="21"/>
      <c r="G4253" s="21"/>
      <c r="H4253" s="22"/>
      <c r="I4253" s="22"/>
    </row>
    <row r="4254" spans="3:9" x14ac:dyDescent="0.2">
      <c r="C4254" s="21"/>
      <c r="D4254" s="21"/>
      <c r="E4254" s="21"/>
      <c r="F4254" s="21"/>
      <c r="G4254" s="21"/>
      <c r="H4254" s="22"/>
      <c r="I4254" s="22"/>
    </row>
    <row r="4255" spans="3:9" x14ac:dyDescent="0.2">
      <c r="C4255" s="21"/>
      <c r="D4255" s="21"/>
      <c r="E4255" s="21"/>
      <c r="F4255" s="21"/>
      <c r="G4255" s="21"/>
      <c r="H4255" s="22"/>
      <c r="I4255" s="22"/>
    </row>
    <row r="4256" spans="3:9" x14ac:dyDescent="0.2">
      <c r="C4256" s="21"/>
      <c r="D4256" s="21"/>
      <c r="E4256" s="21"/>
      <c r="F4256" s="21"/>
      <c r="G4256" s="21"/>
      <c r="H4256" s="22"/>
      <c r="I4256" s="22"/>
    </row>
    <row r="4257" spans="3:9" x14ac:dyDescent="0.2">
      <c r="C4257" s="21"/>
      <c r="D4257" s="21"/>
      <c r="E4257" s="21"/>
      <c r="F4257" s="21"/>
      <c r="G4257" s="21"/>
      <c r="H4257" s="22"/>
      <c r="I4257" s="22"/>
    </row>
    <row r="4258" spans="3:9" x14ac:dyDescent="0.2">
      <c r="C4258" s="21"/>
      <c r="D4258" s="21"/>
      <c r="E4258" s="21"/>
      <c r="F4258" s="21"/>
      <c r="G4258" s="21"/>
      <c r="H4258" s="22"/>
      <c r="I4258" s="22"/>
    </row>
    <row r="4259" spans="3:9" x14ac:dyDescent="0.2">
      <c r="C4259" s="21"/>
      <c r="D4259" s="21"/>
      <c r="E4259" s="21"/>
      <c r="F4259" s="21"/>
      <c r="G4259" s="21"/>
      <c r="H4259" s="22"/>
      <c r="I4259" s="22"/>
    </row>
    <row r="4260" spans="3:9" x14ac:dyDescent="0.2">
      <c r="C4260" s="21"/>
      <c r="D4260" s="21"/>
      <c r="E4260" s="21"/>
      <c r="F4260" s="21"/>
      <c r="G4260" s="21"/>
      <c r="H4260" s="22"/>
      <c r="I4260" s="22"/>
    </row>
    <row r="4261" spans="3:9" x14ac:dyDescent="0.2">
      <c r="C4261" s="21"/>
      <c r="D4261" s="21"/>
      <c r="E4261" s="21"/>
      <c r="F4261" s="21"/>
      <c r="G4261" s="21"/>
      <c r="H4261" s="22"/>
      <c r="I4261" s="22"/>
    </row>
    <row r="4262" spans="3:9" x14ac:dyDescent="0.2">
      <c r="C4262" s="21"/>
      <c r="D4262" s="21"/>
      <c r="E4262" s="21"/>
      <c r="F4262" s="21"/>
      <c r="G4262" s="21"/>
      <c r="H4262" s="22"/>
      <c r="I4262" s="22"/>
    </row>
    <row r="4263" spans="3:9" x14ac:dyDescent="0.2">
      <c r="C4263" s="21"/>
      <c r="D4263" s="21"/>
      <c r="E4263" s="21"/>
      <c r="F4263" s="21"/>
      <c r="G4263" s="21"/>
      <c r="H4263" s="22"/>
      <c r="I4263" s="22"/>
    </row>
    <row r="4264" spans="3:9" x14ac:dyDescent="0.2">
      <c r="C4264" s="21"/>
      <c r="D4264" s="21"/>
      <c r="E4264" s="21"/>
      <c r="F4264" s="21"/>
      <c r="G4264" s="21"/>
      <c r="H4264" s="22"/>
      <c r="I4264" s="22"/>
    </row>
    <row r="4265" spans="3:9" x14ac:dyDescent="0.2">
      <c r="C4265" s="21"/>
      <c r="D4265" s="21"/>
      <c r="E4265" s="21"/>
      <c r="F4265" s="21"/>
      <c r="G4265" s="21"/>
      <c r="H4265" s="22"/>
      <c r="I4265" s="22"/>
    </row>
    <row r="4266" spans="3:9" x14ac:dyDescent="0.2">
      <c r="C4266" s="21"/>
      <c r="D4266" s="21"/>
      <c r="E4266" s="21"/>
      <c r="F4266" s="21"/>
      <c r="G4266" s="21"/>
      <c r="H4266" s="22"/>
      <c r="I4266" s="22"/>
    </row>
    <row r="4267" spans="3:9" x14ac:dyDescent="0.2">
      <c r="C4267" s="21"/>
      <c r="D4267" s="21"/>
      <c r="E4267" s="21"/>
      <c r="F4267" s="21"/>
      <c r="G4267" s="21"/>
      <c r="H4267" s="22"/>
      <c r="I4267" s="22"/>
    </row>
    <row r="4268" spans="3:9" x14ac:dyDescent="0.2">
      <c r="C4268" s="21"/>
      <c r="D4268" s="21"/>
      <c r="E4268" s="21"/>
      <c r="F4268" s="21"/>
      <c r="G4268" s="21"/>
      <c r="H4268" s="22"/>
      <c r="I4268" s="22"/>
    </row>
    <row r="4269" spans="3:9" x14ac:dyDescent="0.2">
      <c r="C4269" s="21"/>
      <c r="D4269" s="21"/>
      <c r="E4269" s="21"/>
      <c r="F4269" s="21"/>
      <c r="G4269" s="21"/>
      <c r="H4269" s="22"/>
      <c r="I4269" s="22"/>
    </row>
    <row r="4270" spans="3:9" x14ac:dyDescent="0.2">
      <c r="C4270" s="21"/>
      <c r="D4270" s="21"/>
      <c r="E4270" s="21"/>
      <c r="F4270" s="21"/>
      <c r="G4270" s="21"/>
      <c r="H4270" s="22"/>
      <c r="I4270" s="22"/>
    </row>
    <row r="4271" spans="3:9" x14ac:dyDescent="0.2">
      <c r="C4271" s="21"/>
      <c r="D4271" s="21"/>
      <c r="E4271" s="21"/>
      <c r="F4271" s="21"/>
      <c r="G4271" s="21"/>
      <c r="H4271" s="22"/>
      <c r="I4271" s="22"/>
    </row>
    <row r="4272" spans="3:9" x14ac:dyDescent="0.2">
      <c r="C4272" s="21"/>
      <c r="D4272" s="21"/>
      <c r="E4272" s="21"/>
      <c r="F4272" s="21"/>
      <c r="G4272" s="21"/>
      <c r="H4272" s="22"/>
      <c r="I4272" s="22"/>
    </row>
    <row r="4273" spans="3:9" x14ac:dyDescent="0.2">
      <c r="C4273" s="21"/>
      <c r="D4273" s="21"/>
      <c r="E4273" s="21"/>
      <c r="F4273" s="21"/>
      <c r="G4273" s="21"/>
      <c r="H4273" s="22"/>
      <c r="I4273" s="22"/>
    </row>
    <row r="4274" spans="3:9" x14ac:dyDescent="0.2">
      <c r="C4274" s="21"/>
      <c r="D4274" s="21"/>
      <c r="E4274" s="21"/>
      <c r="F4274" s="21"/>
      <c r="G4274" s="21"/>
      <c r="H4274" s="22"/>
      <c r="I4274" s="22"/>
    </row>
    <row r="4275" spans="3:9" x14ac:dyDescent="0.2">
      <c r="C4275" s="21"/>
      <c r="D4275" s="21"/>
      <c r="E4275" s="21"/>
      <c r="F4275" s="21"/>
      <c r="G4275" s="21"/>
      <c r="H4275" s="22"/>
      <c r="I4275" s="22"/>
    </row>
    <row r="4276" spans="3:9" x14ac:dyDescent="0.2">
      <c r="C4276" s="21"/>
      <c r="D4276" s="21"/>
      <c r="E4276" s="21"/>
      <c r="F4276" s="21"/>
      <c r="G4276" s="21"/>
      <c r="H4276" s="22"/>
      <c r="I4276" s="22"/>
    </row>
    <row r="4277" spans="3:9" x14ac:dyDescent="0.2">
      <c r="C4277" s="21"/>
      <c r="D4277" s="21"/>
      <c r="E4277" s="21"/>
      <c r="F4277" s="21"/>
      <c r="G4277" s="21"/>
      <c r="H4277" s="22"/>
      <c r="I4277" s="22"/>
    </row>
    <row r="4278" spans="3:9" x14ac:dyDescent="0.2">
      <c r="C4278" s="21"/>
      <c r="D4278" s="21"/>
      <c r="E4278" s="21"/>
      <c r="F4278" s="21"/>
      <c r="G4278" s="21"/>
      <c r="H4278" s="22"/>
      <c r="I4278" s="22"/>
    </row>
    <row r="4279" spans="3:9" x14ac:dyDescent="0.2">
      <c r="C4279" s="21"/>
      <c r="D4279" s="21"/>
      <c r="E4279" s="21"/>
      <c r="F4279" s="21"/>
      <c r="G4279" s="21"/>
      <c r="H4279" s="22"/>
      <c r="I4279" s="22"/>
    </row>
    <row r="4280" spans="3:9" x14ac:dyDescent="0.2">
      <c r="C4280" s="21"/>
      <c r="D4280" s="21"/>
      <c r="E4280" s="21"/>
      <c r="F4280" s="21"/>
      <c r="G4280" s="21"/>
      <c r="H4280" s="22"/>
      <c r="I4280" s="22"/>
    </row>
    <row r="4281" spans="3:9" x14ac:dyDescent="0.2">
      <c r="C4281" s="21"/>
      <c r="D4281" s="21"/>
      <c r="E4281" s="21"/>
      <c r="F4281" s="21"/>
      <c r="G4281" s="21"/>
      <c r="H4281" s="22"/>
      <c r="I4281" s="22"/>
    </row>
    <row r="4282" spans="3:9" x14ac:dyDescent="0.2">
      <c r="C4282" s="21"/>
      <c r="D4282" s="21"/>
      <c r="E4282" s="21"/>
      <c r="F4282" s="21"/>
      <c r="G4282" s="21"/>
      <c r="H4282" s="22"/>
      <c r="I4282" s="22"/>
    </row>
    <row r="4283" spans="3:9" x14ac:dyDescent="0.2">
      <c r="C4283" s="21"/>
      <c r="D4283" s="21"/>
      <c r="E4283" s="21"/>
      <c r="F4283" s="21"/>
      <c r="G4283" s="21"/>
      <c r="H4283" s="22"/>
      <c r="I4283" s="22"/>
    </row>
    <row r="4284" spans="3:9" x14ac:dyDescent="0.2">
      <c r="C4284" s="21"/>
      <c r="D4284" s="21"/>
      <c r="E4284" s="21"/>
      <c r="F4284" s="21"/>
      <c r="G4284" s="21"/>
      <c r="H4284" s="22"/>
      <c r="I4284" s="22"/>
    </row>
    <row r="4285" spans="3:9" x14ac:dyDescent="0.2">
      <c r="C4285" s="21"/>
      <c r="D4285" s="21"/>
      <c r="E4285" s="21"/>
      <c r="F4285" s="21"/>
      <c r="G4285" s="21"/>
      <c r="H4285" s="22"/>
      <c r="I4285" s="22"/>
    </row>
    <row r="4286" spans="3:9" x14ac:dyDescent="0.2">
      <c r="C4286" s="21"/>
      <c r="D4286" s="21"/>
      <c r="E4286" s="21"/>
      <c r="F4286" s="21"/>
      <c r="G4286" s="21"/>
      <c r="H4286" s="22"/>
      <c r="I4286" s="22"/>
    </row>
    <row r="4287" spans="3:9" x14ac:dyDescent="0.2">
      <c r="C4287" s="21"/>
      <c r="D4287" s="21"/>
      <c r="E4287" s="21"/>
      <c r="F4287" s="21"/>
      <c r="G4287" s="21"/>
      <c r="H4287" s="22"/>
      <c r="I4287" s="22"/>
    </row>
    <row r="4288" spans="3:9" x14ac:dyDescent="0.2">
      <c r="C4288" s="21"/>
      <c r="D4288" s="21"/>
      <c r="E4288" s="21"/>
      <c r="F4288" s="21"/>
      <c r="G4288" s="21"/>
      <c r="H4288" s="22"/>
      <c r="I4288" s="22"/>
    </row>
    <row r="4289" spans="3:9" x14ac:dyDescent="0.2">
      <c r="C4289" s="21"/>
      <c r="D4289" s="21"/>
      <c r="E4289" s="21"/>
      <c r="F4289" s="21"/>
      <c r="G4289" s="21"/>
      <c r="H4289" s="22"/>
      <c r="I4289" s="22"/>
    </row>
    <row r="4290" spans="3:9" x14ac:dyDescent="0.2">
      <c r="C4290" s="21"/>
      <c r="D4290" s="21"/>
      <c r="E4290" s="21"/>
      <c r="F4290" s="21"/>
      <c r="G4290" s="21"/>
      <c r="H4290" s="22"/>
      <c r="I4290" s="22"/>
    </row>
    <row r="4291" spans="3:9" x14ac:dyDescent="0.2">
      <c r="C4291" s="21"/>
      <c r="D4291" s="21"/>
      <c r="E4291" s="21"/>
      <c r="F4291" s="21"/>
      <c r="G4291" s="21"/>
      <c r="H4291" s="22"/>
      <c r="I4291" s="22"/>
    </row>
    <row r="4292" spans="3:9" x14ac:dyDescent="0.2">
      <c r="C4292" s="21"/>
      <c r="D4292" s="21"/>
      <c r="E4292" s="21"/>
      <c r="F4292" s="21"/>
      <c r="G4292" s="21"/>
      <c r="H4292" s="22"/>
      <c r="I4292" s="22"/>
    </row>
    <row r="4293" spans="3:9" x14ac:dyDescent="0.2">
      <c r="C4293" s="21"/>
      <c r="D4293" s="21"/>
      <c r="E4293" s="21"/>
      <c r="F4293" s="21"/>
      <c r="G4293" s="21"/>
      <c r="H4293" s="22"/>
      <c r="I4293" s="22"/>
    </row>
    <row r="4294" spans="3:9" x14ac:dyDescent="0.2">
      <c r="C4294" s="21"/>
      <c r="D4294" s="21"/>
      <c r="E4294" s="21"/>
      <c r="F4294" s="21"/>
      <c r="G4294" s="21"/>
      <c r="H4294" s="22"/>
      <c r="I4294" s="22"/>
    </row>
    <row r="4295" spans="3:9" x14ac:dyDescent="0.2">
      <c r="C4295" s="21"/>
      <c r="D4295" s="21"/>
      <c r="E4295" s="21"/>
      <c r="F4295" s="21"/>
      <c r="G4295" s="21"/>
      <c r="H4295" s="22"/>
      <c r="I4295" s="22"/>
    </row>
    <row r="4296" spans="3:9" x14ac:dyDescent="0.2">
      <c r="C4296" s="21"/>
      <c r="D4296" s="21"/>
      <c r="E4296" s="21"/>
      <c r="F4296" s="21"/>
      <c r="G4296" s="21"/>
      <c r="H4296" s="22"/>
      <c r="I4296" s="22"/>
    </row>
    <row r="4297" spans="3:9" x14ac:dyDescent="0.2">
      <c r="C4297" s="21"/>
      <c r="D4297" s="21"/>
      <c r="E4297" s="21"/>
      <c r="F4297" s="21"/>
      <c r="G4297" s="21"/>
      <c r="H4297" s="22"/>
      <c r="I4297" s="22"/>
    </row>
    <row r="4298" spans="3:9" x14ac:dyDescent="0.2">
      <c r="C4298" s="21"/>
      <c r="D4298" s="21"/>
      <c r="E4298" s="21"/>
      <c r="F4298" s="21"/>
      <c r="G4298" s="21"/>
      <c r="H4298" s="22"/>
      <c r="I4298" s="22"/>
    </row>
    <row r="4299" spans="3:9" x14ac:dyDescent="0.2">
      <c r="C4299" s="21"/>
      <c r="D4299" s="21"/>
      <c r="E4299" s="21"/>
      <c r="F4299" s="21"/>
      <c r="G4299" s="21"/>
      <c r="H4299" s="22"/>
      <c r="I4299" s="22"/>
    </row>
    <row r="4300" spans="3:9" x14ac:dyDescent="0.2">
      <c r="C4300" s="21"/>
      <c r="D4300" s="21"/>
      <c r="E4300" s="21"/>
      <c r="F4300" s="21"/>
      <c r="G4300" s="21"/>
      <c r="H4300" s="22"/>
      <c r="I4300" s="22"/>
    </row>
    <row r="4301" spans="3:9" x14ac:dyDescent="0.2">
      <c r="C4301" s="21"/>
      <c r="D4301" s="21"/>
      <c r="E4301" s="21"/>
      <c r="F4301" s="21"/>
      <c r="G4301" s="21"/>
      <c r="H4301" s="22"/>
      <c r="I4301" s="22"/>
    </row>
    <row r="4302" spans="3:9" x14ac:dyDescent="0.2">
      <c r="C4302" s="21"/>
      <c r="D4302" s="21"/>
      <c r="E4302" s="21"/>
      <c r="F4302" s="21"/>
      <c r="G4302" s="21"/>
      <c r="H4302" s="22"/>
      <c r="I4302" s="22"/>
    </row>
    <row r="4303" spans="3:9" x14ac:dyDescent="0.2">
      <c r="C4303" s="21"/>
      <c r="D4303" s="21"/>
      <c r="E4303" s="21"/>
      <c r="F4303" s="21"/>
      <c r="G4303" s="21"/>
      <c r="H4303" s="22"/>
      <c r="I4303" s="22"/>
    </row>
    <row r="4304" spans="3:9" x14ac:dyDescent="0.2">
      <c r="C4304" s="21"/>
      <c r="D4304" s="21"/>
      <c r="E4304" s="21"/>
      <c r="F4304" s="21"/>
      <c r="G4304" s="21"/>
      <c r="H4304" s="22"/>
      <c r="I4304" s="22"/>
    </row>
    <row r="4305" spans="3:9" x14ac:dyDescent="0.2">
      <c r="C4305" s="21"/>
      <c r="D4305" s="21"/>
      <c r="E4305" s="21"/>
      <c r="F4305" s="21"/>
      <c r="G4305" s="21"/>
      <c r="H4305" s="22"/>
      <c r="I4305" s="22"/>
    </row>
    <row r="4306" spans="3:9" x14ac:dyDescent="0.2">
      <c r="C4306" s="21"/>
      <c r="D4306" s="21"/>
      <c r="E4306" s="21"/>
      <c r="F4306" s="21"/>
      <c r="G4306" s="21"/>
      <c r="H4306" s="22"/>
      <c r="I4306" s="22"/>
    </row>
    <row r="4307" spans="3:9" x14ac:dyDescent="0.2">
      <c r="C4307" s="21"/>
      <c r="D4307" s="21"/>
      <c r="E4307" s="21"/>
      <c r="F4307" s="21"/>
      <c r="G4307" s="21"/>
      <c r="H4307" s="22"/>
      <c r="I4307" s="22"/>
    </row>
    <row r="4308" spans="3:9" x14ac:dyDescent="0.2">
      <c r="C4308" s="21"/>
      <c r="D4308" s="21"/>
      <c r="E4308" s="21"/>
      <c r="F4308" s="21"/>
      <c r="G4308" s="21"/>
      <c r="H4308" s="22"/>
      <c r="I4308" s="22"/>
    </row>
    <row r="4309" spans="3:9" x14ac:dyDescent="0.2">
      <c r="C4309" s="21"/>
      <c r="D4309" s="21"/>
      <c r="E4309" s="21"/>
      <c r="F4309" s="21"/>
      <c r="G4309" s="21"/>
      <c r="H4309" s="22"/>
      <c r="I4309" s="22"/>
    </row>
    <row r="4310" spans="3:9" x14ac:dyDescent="0.2">
      <c r="C4310" s="21"/>
      <c r="D4310" s="21"/>
      <c r="E4310" s="21"/>
      <c r="F4310" s="21"/>
      <c r="G4310" s="21"/>
      <c r="H4310" s="22"/>
      <c r="I4310" s="22"/>
    </row>
    <row r="4311" spans="3:9" x14ac:dyDescent="0.2">
      <c r="C4311" s="21"/>
      <c r="D4311" s="21"/>
      <c r="E4311" s="21"/>
      <c r="F4311" s="21"/>
      <c r="G4311" s="21"/>
      <c r="H4311" s="22"/>
      <c r="I4311" s="22"/>
    </row>
    <row r="4312" spans="3:9" x14ac:dyDescent="0.2">
      <c r="C4312" s="21"/>
      <c r="D4312" s="21"/>
      <c r="E4312" s="21"/>
      <c r="F4312" s="21"/>
      <c r="G4312" s="21"/>
      <c r="H4312" s="22"/>
      <c r="I4312" s="22"/>
    </row>
    <row r="4313" spans="3:9" x14ac:dyDescent="0.2">
      <c r="C4313" s="21"/>
      <c r="D4313" s="21"/>
      <c r="E4313" s="21"/>
      <c r="F4313" s="21"/>
      <c r="G4313" s="21"/>
      <c r="H4313" s="22"/>
      <c r="I4313" s="22"/>
    </row>
    <row r="4314" spans="3:9" x14ac:dyDescent="0.2">
      <c r="C4314" s="21"/>
      <c r="D4314" s="21"/>
      <c r="E4314" s="21"/>
      <c r="F4314" s="21"/>
      <c r="G4314" s="21"/>
      <c r="H4314" s="22"/>
      <c r="I4314" s="22"/>
    </row>
    <row r="4315" spans="3:9" x14ac:dyDescent="0.2">
      <c r="C4315" s="21"/>
      <c r="D4315" s="21"/>
      <c r="E4315" s="21"/>
      <c r="F4315" s="21"/>
      <c r="G4315" s="21"/>
      <c r="H4315" s="22"/>
      <c r="I4315" s="22"/>
    </row>
    <row r="4316" spans="3:9" x14ac:dyDescent="0.2">
      <c r="C4316" s="21"/>
      <c r="D4316" s="21"/>
      <c r="E4316" s="21"/>
      <c r="F4316" s="21"/>
      <c r="G4316" s="21"/>
      <c r="H4316" s="22"/>
      <c r="I4316" s="22"/>
    </row>
    <row r="4317" spans="3:9" x14ac:dyDescent="0.2">
      <c r="C4317" s="21"/>
      <c r="D4317" s="21"/>
      <c r="E4317" s="21"/>
      <c r="F4317" s="21"/>
      <c r="G4317" s="21"/>
      <c r="H4317" s="22"/>
      <c r="I4317" s="22"/>
    </row>
    <row r="4318" spans="3:9" x14ac:dyDescent="0.2">
      <c r="C4318" s="21"/>
      <c r="D4318" s="21"/>
      <c r="E4318" s="21"/>
      <c r="F4318" s="21"/>
      <c r="G4318" s="21"/>
      <c r="H4318" s="22"/>
      <c r="I4318" s="22"/>
    </row>
    <row r="4319" spans="3:9" x14ac:dyDescent="0.2">
      <c r="C4319" s="21"/>
      <c r="D4319" s="21"/>
      <c r="E4319" s="21"/>
      <c r="F4319" s="21"/>
      <c r="G4319" s="21"/>
      <c r="H4319" s="22"/>
      <c r="I4319" s="22"/>
    </row>
    <row r="4320" spans="3:9" x14ac:dyDescent="0.2">
      <c r="C4320" s="21"/>
      <c r="D4320" s="21"/>
      <c r="E4320" s="21"/>
      <c r="F4320" s="21"/>
      <c r="G4320" s="21"/>
      <c r="H4320" s="22"/>
      <c r="I4320" s="22"/>
    </row>
    <row r="4321" spans="3:9" x14ac:dyDescent="0.2">
      <c r="C4321" s="21"/>
      <c r="D4321" s="21"/>
      <c r="E4321" s="21"/>
      <c r="F4321" s="21"/>
      <c r="G4321" s="21"/>
      <c r="H4321" s="22"/>
      <c r="I4321" s="22"/>
    </row>
    <row r="4322" spans="3:9" x14ac:dyDescent="0.2">
      <c r="C4322" s="21"/>
      <c r="D4322" s="21"/>
      <c r="E4322" s="21"/>
      <c r="F4322" s="21"/>
      <c r="G4322" s="21"/>
      <c r="H4322" s="22"/>
      <c r="I4322" s="22"/>
    </row>
    <row r="4323" spans="3:9" x14ac:dyDescent="0.2">
      <c r="C4323" s="21"/>
      <c r="D4323" s="21"/>
      <c r="E4323" s="21"/>
      <c r="F4323" s="21"/>
      <c r="G4323" s="21"/>
      <c r="H4323" s="22"/>
      <c r="I4323" s="22"/>
    </row>
    <row r="4324" spans="3:9" x14ac:dyDescent="0.2">
      <c r="C4324" s="21"/>
      <c r="D4324" s="21"/>
      <c r="E4324" s="21"/>
      <c r="F4324" s="21"/>
      <c r="G4324" s="21"/>
      <c r="H4324" s="22"/>
      <c r="I4324" s="22"/>
    </row>
    <row r="4325" spans="3:9" x14ac:dyDescent="0.2">
      <c r="C4325" s="21"/>
      <c r="D4325" s="21"/>
      <c r="E4325" s="21"/>
      <c r="F4325" s="21"/>
      <c r="G4325" s="21"/>
      <c r="H4325" s="22"/>
      <c r="I4325" s="22"/>
    </row>
    <row r="4326" spans="3:9" x14ac:dyDescent="0.2">
      <c r="C4326" s="21"/>
      <c r="D4326" s="21"/>
      <c r="E4326" s="21"/>
      <c r="F4326" s="21"/>
      <c r="G4326" s="21"/>
      <c r="H4326" s="22"/>
      <c r="I4326" s="22"/>
    </row>
    <row r="4327" spans="3:9" x14ac:dyDescent="0.2">
      <c r="C4327" s="21"/>
      <c r="D4327" s="21"/>
      <c r="E4327" s="21"/>
      <c r="F4327" s="21"/>
      <c r="G4327" s="21"/>
      <c r="H4327" s="22"/>
      <c r="I4327" s="22"/>
    </row>
    <row r="4328" spans="3:9" x14ac:dyDescent="0.2">
      <c r="C4328" s="21"/>
      <c r="D4328" s="21"/>
      <c r="E4328" s="21"/>
      <c r="F4328" s="21"/>
      <c r="G4328" s="21"/>
      <c r="H4328" s="22"/>
      <c r="I4328" s="22"/>
    </row>
    <row r="4329" spans="3:9" x14ac:dyDescent="0.2">
      <c r="C4329" s="21"/>
      <c r="D4329" s="21"/>
      <c r="E4329" s="21"/>
      <c r="F4329" s="21"/>
      <c r="G4329" s="21"/>
      <c r="H4329" s="22"/>
      <c r="I4329" s="22"/>
    </row>
    <row r="4330" spans="3:9" x14ac:dyDescent="0.2">
      <c r="C4330" s="21"/>
      <c r="D4330" s="21"/>
      <c r="E4330" s="21"/>
      <c r="F4330" s="21"/>
      <c r="G4330" s="21"/>
      <c r="H4330" s="22"/>
      <c r="I4330" s="22"/>
    </row>
    <row r="4331" spans="3:9" x14ac:dyDescent="0.2">
      <c r="C4331" s="21"/>
      <c r="D4331" s="21"/>
      <c r="E4331" s="21"/>
      <c r="F4331" s="21"/>
      <c r="G4331" s="21"/>
      <c r="H4331" s="22"/>
      <c r="I4331" s="22"/>
    </row>
    <row r="4332" spans="3:9" x14ac:dyDescent="0.2">
      <c r="C4332" s="21"/>
      <c r="D4332" s="21"/>
      <c r="E4332" s="21"/>
      <c r="F4332" s="21"/>
      <c r="G4332" s="21"/>
      <c r="H4332" s="22"/>
      <c r="I4332" s="22"/>
    </row>
    <row r="4333" spans="3:9" x14ac:dyDescent="0.2">
      <c r="C4333" s="21"/>
      <c r="D4333" s="21"/>
      <c r="E4333" s="21"/>
      <c r="F4333" s="21"/>
      <c r="G4333" s="21"/>
      <c r="H4333" s="22"/>
      <c r="I4333" s="22"/>
    </row>
    <row r="4334" spans="3:9" x14ac:dyDescent="0.2">
      <c r="C4334" s="21"/>
      <c r="D4334" s="21"/>
      <c r="E4334" s="21"/>
      <c r="F4334" s="21"/>
      <c r="G4334" s="21"/>
      <c r="H4334" s="22"/>
      <c r="I4334" s="22"/>
    </row>
    <row r="4335" spans="3:9" x14ac:dyDescent="0.2">
      <c r="C4335" s="21"/>
      <c r="D4335" s="21"/>
      <c r="E4335" s="21"/>
      <c r="F4335" s="21"/>
      <c r="G4335" s="21"/>
      <c r="H4335" s="22"/>
      <c r="I4335" s="22"/>
    </row>
    <row r="4336" spans="3:9" x14ac:dyDescent="0.2">
      <c r="C4336" s="21"/>
      <c r="D4336" s="21"/>
      <c r="E4336" s="21"/>
      <c r="F4336" s="21"/>
      <c r="G4336" s="21"/>
      <c r="H4336" s="22"/>
      <c r="I4336" s="22"/>
    </row>
    <row r="4337" spans="3:9" x14ac:dyDescent="0.2">
      <c r="C4337" s="21"/>
      <c r="D4337" s="21"/>
      <c r="E4337" s="21"/>
      <c r="F4337" s="21"/>
      <c r="G4337" s="21"/>
      <c r="H4337" s="22"/>
      <c r="I4337" s="22"/>
    </row>
    <row r="4338" spans="3:9" x14ac:dyDescent="0.2">
      <c r="C4338" s="21"/>
      <c r="D4338" s="21"/>
      <c r="E4338" s="21"/>
      <c r="F4338" s="21"/>
      <c r="G4338" s="21"/>
      <c r="H4338" s="22"/>
      <c r="I4338" s="22"/>
    </row>
    <row r="4339" spans="3:9" x14ac:dyDescent="0.2">
      <c r="C4339" s="21"/>
      <c r="D4339" s="21"/>
      <c r="E4339" s="21"/>
      <c r="F4339" s="21"/>
      <c r="G4339" s="21"/>
      <c r="H4339" s="22"/>
      <c r="I4339" s="22"/>
    </row>
    <row r="4340" spans="3:9" x14ac:dyDescent="0.2">
      <c r="C4340" s="21"/>
      <c r="D4340" s="21"/>
      <c r="E4340" s="21"/>
      <c r="F4340" s="21"/>
      <c r="G4340" s="21"/>
      <c r="H4340" s="22"/>
      <c r="I4340" s="22"/>
    </row>
    <row r="4341" spans="3:9" x14ac:dyDescent="0.2">
      <c r="C4341" s="21"/>
      <c r="D4341" s="21"/>
      <c r="E4341" s="21"/>
      <c r="F4341" s="21"/>
      <c r="G4341" s="21"/>
      <c r="H4341" s="22"/>
      <c r="I4341" s="22"/>
    </row>
    <row r="4342" spans="3:9" x14ac:dyDescent="0.2">
      <c r="C4342" s="21"/>
      <c r="D4342" s="21"/>
      <c r="E4342" s="21"/>
      <c r="F4342" s="21"/>
      <c r="G4342" s="21"/>
      <c r="H4342" s="22"/>
      <c r="I4342" s="22"/>
    </row>
    <row r="4343" spans="3:9" x14ac:dyDescent="0.2">
      <c r="C4343" s="21"/>
      <c r="D4343" s="21"/>
      <c r="E4343" s="21"/>
      <c r="F4343" s="21"/>
      <c r="G4343" s="21"/>
      <c r="H4343" s="22"/>
      <c r="I4343" s="22"/>
    </row>
    <row r="4344" spans="3:9" x14ac:dyDescent="0.2">
      <c r="C4344" s="21"/>
      <c r="D4344" s="21"/>
      <c r="E4344" s="21"/>
      <c r="F4344" s="21"/>
      <c r="G4344" s="21"/>
      <c r="H4344" s="22"/>
      <c r="I4344" s="22"/>
    </row>
    <row r="4345" spans="3:9" x14ac:dyDescent="0.2">
      <c r="C4345" s="21"/>
      <c r="D4345" s="21"/>
      <c r="E4345" s="21"/>
      <c r="F4345" s="21"/>
      <c r="G4345" s="21"/>
      <c r="H4345" s="22"/>
      <c r="I4345" s="22"/>
    </row>
    <row r="4346" spans="3:9" x14ac:dyDescent="0.2">
      <c r="C4346" s="21"/>
      <c r="D4346" s="21"/>
      <c r="E4346" s="21"/>
      <c r="F4346" s="21"/>
      <c r="G4346" s="21"/>
      <c r="H4346" s="22"/>
      <c r="I4346" s="22"/>
    </row>
    <row r="4347" spans="3:9" x14ac:dyDescent="0.2">
      <c r="C4347" s="21"/>
      <c r="D4347" s="21"/>
      <c r="E4347" s="21"/>
      <c r="F4347" s="21"/>
      <c r="G4347" s="21"/>
      <c r="H4347" s="22"/>
      <c r="I4347" s="22"/>
    </row>
    <row r="4348" spans="3:9" x14ac:dyDescent="0.2">
      <c r="C4348" s="21"/>
      <c r="D4348" s="21"/>
      <c r="E4348" s="21"/>
      <c r="F4348" s="21"/>
      <c r="G4348" s="21"/>
      <c r="H4348" s="22"/>
      <c r="I4348" s="22"/>
    </row>
    <row r="4349" spans="3:9" x14ac:dyDescent="0.2">
      <c r="C4349" s="21"/>
      <c r="D4349" s="21"/>
      <c r="E4349" s="21"/>
      <c r="F4349" s="21"/>
      <c r="G4349" s="21"/>
      <c r="H4349" s="22"/>
      <c r="I4349" s="22"/>
    </row>
    <row r="4350" spans="3:9" x14ac:dyDescent="0.2">
      <c r="C4350" s="21"/>
      <c r="D4350" s="21"/>
      <c r="E4350" s="21"/>
      <c r="F4350" s="21"/>
      <c r="G4350" s="21"/>
      <c r="H4350" s="22"/>
      <c r="I4350" s="22"/>
    </row>
    <row r="4351" spans="3:9" x14ac:dyDescent="0.2">
      <c r="C4351" s="21"/>
      <c r="D4351" s="21"/>
      <c r="E4351" s="21"/>
      <c r="F4351" s="21"/>
      <c r="G4351" s="21"/>
      <c r="H4351" s="22"/>
      <c r="I4351" s="22"/>
    </row>
    <row r="4352" spans="3:9" x14ac:dyDescent="0.2">
      <c r="C4352" s="21"/>
      <c r="D4352" s="21"/>
      <c r="E4352" s="21"/>
      <c r="F4352" s="21"/>
      <c r="G4352" s="21"/>
      <c r="H4352" s="22"/>
      <c r="I4352" s="22"/>
    </row>
    <row r="4353" spans="3:9" x14ac:dyDescent="0.2">
      <c r="C4353" s="21"/>
      <c r="D4353" s="21"/>
      <c r="E4353" s="21"/>
      <c r="F4353" s="21"/>
      <c r="G4353" s="21"/>
      <c r="H4353" s="22"/>
      <c r="I4353" s="22"/>
    </row>
    <row r="4354" spans="3:9" x14ac:dyDescent="0.2">
      <c r="C4354" s="21"/>
      <c r="D4354" s="21"/>
      <c r="E4354" s="21"/>
      <c r="F4354" s="21"/>
      <c r="G4354" s="21"/>
      <c r="H4354" s="22"/>
      <c r="I4354" s="22"/>
    </row>
    <row r="4355" spans="3:9" x14ac:dyDescent="0.2">
      <c r="C4355" s="21"/>
      <c r="D4355" s="21"/>
      <c r="E4355" s="21"/>
      <c r="F4355" s="21"/>
      <c r="G4355" s="21"/>
      <c r="H4355" s="22"/>
      <c r="I4355" s="22"/>
    </row>
    <row r="4356" spans="3:9" x14ac:dyDescent="0.2">
      <c r="C4356" s="21"/>
      <c r="D4356" s="21"/>
      <c r="E4356" s="21"/>
      <c r="F4356" s="21"/>
      <c r="G4356" s="21"/>
      <c r="H4356" s="22"/>
      <c r="I4356" s="22"/>
    </row>
    <row r="4357" spans="3:9" x14ac:dyDescent="0.2">
      <c r="C4357" s="21"/>
      <c r="D4357" s="21"/>
      <c r="E4357" s="21"/>
      <c r="F4357" s="21"/>
      <c r="G4357" s="21"/>
      <c r="H4357" s="22"/>
      <c r="I4357" s="22"/>
    </row>
    <row r="4358" spans="3:9" x14ac:dyDescent="0.2">
      <c r="C4358" s="21"/>
      <c r="D4358" s="21"/>
      <c r="E4358" s="21"/>
      <c r="F4358" s="21"/>
      <c r="G4358" s="21"/>
      <c r="H4358" s="22"/>
      <c r="I4358" s="22"/>
    </row>
    <row r="4359" spans="3:9" x14ac:dyDescent="0.2">
      <c r="C4359" s="21"/>
      <c r="D4359" s="21"/>
      <c r="E4359" s="21"/>
      <c r="F4359" s="21"/>
      <c r="G4359" s="21"/>
      <c r="H4359" s="22"/>
      <c r="I4359" s="22"/>
    </row>
    <row r="4360" spans="3:9" x14ac:dyDescent="0.2">
      <c r="C4360" s="21"/>
      <c r="D4360" s="21"/>
      <c r="E4360" s="21"/>
      <c r="F4360" s="21"/>
      <c r="G4360" s="21"/>
      <c r="H4360" s="22"/>
      <c r="I4360" s="22"/>
    </row>
    <row r="4361" spans="3:9" x14ac:dyDescent="0.2">
      <c r="C4361" s="21"/>
      <c r="D4361" s="21"/>
      <c r="E4361" s="21"/>
      <c r="F4361" s="21"/>
      <c r="G4361" s="21"/>
      <c r="H4361" s="22"/>
      <c r="I4361" s="22"/>
    </row>
    <row r="4362" spans="3:9" x14ac:dyDescent="0.2">
      <c r="C4362" s="21"/>
      <c r="D4362" s="21"/>
      <c r="E4362" s="21"/>
      <c r="F4362" s="21"/>
      <c r="G4362" s="21"/>
      <c r="H4362" s="22"/>
      <c r="I4362" s="22"/>
    </row>
    <row r="4363" spans="3:9" x14ac:dyDescent="0.2">
      <c r="C4363" s="21"/>
      <c r="D4363" s="21"/>
      <c r="E4363" s="21"/>
      <c r="F4363" s="21"/>
      <c r="G4363" s="21"/>
      <c r="H4363" s="22"/>
      <c r="I4363" s="22"/>
    </row>
    <row r="4364" spans="3:9" x14ac:dyDescent="0.2">
      <c r="C4364" s="21"/>
      <c r="D4364" s="21"/>
      <c r="E4364" s="21"/>
      <c r="F4364" s="21"/>
      <c r="G4364" s="21"/>
      <c r="H4364" s="22"/>
      <c r="I4364" s="22"/>
    </row>
    <row r="4365" spans="3:9" x14ac:dyDescent="0.2">
      <c r="C4365" s="21"/>
      <c r="D4365" s="21"/>
      <c r="E4365" s="21"/>
      <c r="F4365" s="21"/>
      <c r="G4365" s="21"/>
      <c r="H4365" s="22"/>
      <c r="I4365" s="22"/>
    </row>
    <row r="4366" spans="3:9" x14ac:dyDescent="0.2">
      <c r="C4366" s="21"/>
      <c r="D4366" s="21"/>
      <c r="E4366" s="21"/>
      <c r="F4366" s="21"/>
      <c r="G4366" s="21"/>
      <c r="H4366" s="22"/>
      <c r="I4366" s="22"/>
    </row>
    <row r="4367" spans="3:9" x14ac:dyDescent="0.2">
      <c r="C4367" s="21"/>
      <c r="D4367" s="21"/>
      <c r="E4367" s="21"/>
      <c r="F4367" s="21"/>
      <c r="G4367" s="21"/>
      <c r="H4367" s="22"/>
      <c r="I4367" s="22"/>
    </row>
    <row r="4368" spans="3:9" x14ac:dyDescent="0.2">
      <c r="C4368" s="21"/>
      <c r="D4368" s="21"/>
      <c r="E4368" s="21"/>
      <c r="F4368" s="21"/>
      <c r="G4368" s="21"/>
      <c r="H4368" s="22"/>
      <c r="I4368" s="22"/>
    </row>
    <row r="4369" spans="3:9" x14ac:dyDescent="0.2">
      <c r="C4369" s="21"/>
      <c r="D4369" s="21"/>
      <c r="E4369" s="21"/>
      <c r="F4369" s="21"/>
      <c r="G4369" s="21"/>
      <c r="H4369" s="22"/>
      <c r="I4369" s="22"/>
    </row>
    <row r="4370" spans="3:9" x14ac:dyDescent="0.2">
      <c r="C4370" s="21"/>
      <c r="D4370" s="21"/>
      <c r="E4370" s="21"/>
      <c r="F4370" s="21"/>
      <c r="G4370" s="21"/>
      <c r="H4370" s="22"/>
      <c r="I4370" s="22"/>
    </row>
    <row r="4371" spans="3:9" x14ac:dyDescent="0.2">
      <c r="C4371" s="21"/>
      <c r="D4371" s="21"/>
      <c r="E4371" s="21"/>
      <c r="F4371" s="21"/>
      <c r="G4371" s="21"/>
      <c r="H4371" s="22"/>
      <c r="I4371" s="22"/>
    </row>
    <row r="4372" spans="3:9" x14ac:dyDescent="0.2">
      <c r="C4372" s="21"/>
      <c r="D4372" s="21"/>
      <c r="E4372" s="21"/>
      <c r="F4372" s="21"/>
      <c r="G4372" s="21"/>
      <c r="H4372" s="22"/>
      <c r="I4372" s="22"/>
    </row>
    <row r="4373" spans="3:9" x14ac:dyDescent="0.2">
      <c r="C4373" s="21"/>
      <c r="D4373" s="21"/>
      <c r="E4373" s="21"/>
      <c r="F4373" s="21"/>
      <c r="G4373" s="21"/>
      <c r="H4373" s="22"/>
      <c r="I4373" s="22"/>
    </row>
    <row r="4374" spans="3:9" x14ac:dyDescent="0.2">
      <c r="C4374" s="21"/>
      <c r="D4374" s="21"/>
      <c r="E4374" s="21"/>
      <c r="F4374" s="21"/>
      <c r="G4374" s="21"/>
      <c r="H4374" s="22"/>
      <c r="I4374" s="22"/>
    </row>
    <row r="4375" spans="3:9" x14ac:dyDescent="0.2">
      <c r="C4375" s="21"/>
      <c r="D4375" s="21"/>
      <c r="E4375" s="21"/>
      <c r="F4375" s="21"/>
      <c r="G4375" s="21"/>
      <c r="H4375" s="22"/>
      <c r="I4375" s="22"/>
    </row>
    <row r="4376" spans="3:9" x14ac:dyDescent="0.2">
      <c r="C4376" s="21"/>
      <c r="D4376" s="21"/>
      <c r="E4376" s="21"/>
      <c r="F4376" s="21"/>
      <c r="G4376" s="21"/>
      <c r="H4376" s="22"/>
      <c r="I4376" s="22"/>
    </row>
    <row r="4377" spans="3:9" x14ac:dyDescent="0.2">
      <c r="C4377" s="21"/>
      <c r="D4377" s="21"/>
      <c r="E4377" s="21"/>
      <c r="F4377" s="21"/>
      <c r="G4377" s="21"/>
      <c r="H4377" s="22"/>
      <c r="I4377" s="22"/>
    </row>
    <row r="4378" spans="3:9" x14ac:dyDescent="0.2">
      <c r="C4378" s="21"/>
      <c r="D4378" s="21"/>
      <c r="E4378" s="21"/>
      <c r="F4378" s="21"/>
      <c r="G4378" s="21"/>
      <c r="H4378" s="22"/>
      <c r="I4378" s="22"/>
    </row>
    <row r="4379" spans="3:9" x14ac:dyDescent="0.2">
      <c r="C4379" s="21"/>
      <c r="D4379" s="21"/>
      <c r="E4379" s="21"/>
      <c r="F4379" s="21"/>
      <c r="G4379" s="21"/>
      <c r="H4379" s="22"/>
      <c r="I4379" s="22"/>
    </row>
    <row r="4380" spans="3:9" x14ac:dyDescent="0.2">
      <c r="C4380" s="21"/>
      <c r="D4380" s="21"/>
      <c r="E4380" s="21"/>
      <c r="F4380" s="21"/>
      <c r="G4380" s="21"/>
      <c r="H4380" s="22"/>
      <c r="I4380" s="22"/>
    </row>
    <row r="4381" spans="3:9" x14ac:dyDescent="0.2">
      <c r="C4381" s="21"/>
      <c r="D4381" s="21"/>
      <c r="E4381" s="21"/>
      <c r="F4381" s="21"/>
      <c r="G4381" s="21"/>
      <c r="H4381" s="22"/>
      <c r="I4381" s="22"/>
    </row>
    <row r="4382" spans="3:9" x14ac:dyDescent="0.2">
      <c r="C4382" s="21"/>
      <c r="D4382" s="21"/>
      <c r="E4382" s="21"/>
      <c r="F4382" s="21"/>
      <c r="G4382" s="21"/>
      <c r="H4382" s="22"/>
      <c r="I4382" s="22"/>
    </row>
    <row r="4383" spans="3:9" x14ac:dyDescent="0.2">
      <c r="C4383" s="21"/>
      <c r="D4383" s="21"/>
      <c r="E4383" s="21"/>
      <c r="F4383" s="21"/>
      <c r="G4383" s="21"/>
      <c r="H4383" s="22"/>
      <c r="I4383" s="22"/>
    </row>
    <row r="4384" spans="3:9" x14ac:dyDescent="0.2">
      <c r="C4384" s="21"/>
      <c r="D4384" s="21"/>
      <c r="E4384" s="21"/>
      <c r="F4384" s="21"/>
      <c r="G4384" s="21"/>
      <c r="H4384" s="22"/>
      <c r="I4384" s="22"/>
    </row>
    <row r="4385" spans="3:9" x14ac:dyDescent="0.2">
      <c r="C4385" s="21"/>
      <c r="D4385" s="21"/>
      <c r="E4385" s="21"/>
      <c r="F4385" s="21"/>
      <c r="G4385" s="21"/>
      <c r="H4385" s="22"/>
      <c r="I4385" s="22"/>
    </row>
    <row r="4386" spans="3:9" x14ac:dyDescent="0.2">
      <c r="C4386" s="21"/>
      <c r="D4386" s="21"/>
      <c r="E4386" s="21"/>
      <c r="F4386" s="21"/>
      <c r="G4386" s="21"/>
      <c r="H4386" s="22"/>
      <c r="I4386" s="22"/>
    </row>
    <row r="4387" spans="3:9" x14ac:dyDescent="0.2">
      <c r="C4387" s="21"/>
      <c r="D4387" s="21"/>
      <c r="E4387" s="21"/>
      <c r="F4387" s="21"/>
      <c r="G4387" s="21"/>
      <c r="H4387" s="22"/>
      <c r="I4387" s="22"/>
    </row>
    <row r="4388" spans="3:9" x14ac:dyDescent="0.2">
      <c r="C4388" s="21"/>
      <c r="D4388" s="21"/>
      <c r="E4388" s="21"/>
      <c r="F4388" s="21"/>
      <c r="G4388" s="21"/>
      <c r="H4388" s="22"/>
      <c r="I4388" s="22"/>
    </row>
    <row r="4389" spans="3:9" x14ac:dyDescent="0.2">
      <c r="C4389" s="21"/>
      <c r="D4389" s="21"/>
      <c r="E4389" s="21"/>
      <c r="F4389" s="21"/>
      <c r="G4389" s="21"/>
      <c r="H4389" s="22"/>
      <c r="I4389" s="22"/>
    </row>
    <row r="4390" spans="3:9" x14ac:dyDescent="0.2">
      <c r="C4390" s="21"/>
      <c r="D4390" s="21"/>
      <c r="E4390" s="21"/>
      <c r="F4390" s="21"/>
      <c r="G4390" s="21"/>
      <c r="H4390" s="22"/>
      <c r="I4390" s="22"/>
    </row>
    <row r="4391" spans="3:9" x14ac:dyDescent="0.2">
      <c r="C4391" s="21"/>
      <c r="D4391" s="21"/>
      <c r="E4391" s="21"/>
      <c r="F4391" s="21"/>
      <c r="G4391" s="21"/>
      <c r="H4391" s="22"/>
      <c r="I4391" s="22"/>
    </row>
    <row r="4392" spans="3:9" x14ac:dyDescent="0.2">
      <c r="C4392" s="21"/>
      <c r="D4392" s="21"/>
      <c r="E4392" s="21"/>
      <c r="F4392" s="21"/>
      <c r="G4392" s="21"/>
      <c r="H4392" s="22"/>
      <c r="I4392" s="22"/>
    </row>
    <row r="4393" spans="3:9" x14ac:dyDescent="0.2">
      <c r="C4393" s="21"/>
      <c r="D4393" s="21"/>
      <c r="E4393" s="21"/>
      <c r="F4393" s="21"/>
      <c r="G4393" s="21"/>
      <c r="H4393" s="22"/>
      <c r="I4393" s="22"/>
    </row>
    <row r="4394" spans="3:9" x14ac:dyDescent="0.2">
      <c r="C4394" s="21"/>
      <c r="D4394" s="21"/>
      <c r="E4394" s="21"/>
      <c r="F4394" s="21"/>
      <c r="G4394" s="21"/>
      <c r="H4394" s="22"/>
      <c r="I4394" s="22"/>
    </row>
    <row r="4395" spans="3:9" x14ac:dyDescent="0.2">
      <c r="C4395" s="21"/>
      <c r="D4395" s="21"/>
      <c r="E4395" s="21"/>
      <c r="F4395" s="21"/>
      <c r="G4395" s="21"/>
      <c r="H4395" s="22"/>
      <c r="I4395" s="22"/>
    </row>
    <row r="4396" spans="3:9" x14ac:dyDescent="0.2">
      <c r="C4396" s="21"/>
      <c r="D4396" s="21"/>
      <c r="E4396" s="21"/>
      <c r="F4396" s="21"/>
      <c r="G4396" s="21"/>
      <c r="H4396" s="22"/>
      <c r="I4396" s="22"/>
    </row>
    <row r="4397" spans="3:9" x14ac:dyDescent="0.2">
      <c r="C4397" s="21"/>
      <c r="D4397" s="21"/>
      <c r="E4397" s="21"/>
      <c r="F4397" s="21"/>
      <c r="G4397" s="21"/>
      <c r="H4397" s="22"/>
      <c r="I4397" s="22"/>
    </row>
    <row r="4398" spans="3:9" x14ac:dyDescent="0.2">
      <c r="C4398" s="21"/>
      <c r="D4398" s="21"/>
      <c r="E4398" s="21"/>
      <c r="F4398" s="21"/>
      <c r="G4398" s="21"/>
      <c r="H4398" s="22"/>
      <c r="I4398" s="22"/>
    </row>
    <row r="4399" spans="3:9" x14ac:dyDescent="0.2">
      <c r="C4399" s="21"/>
      <c r="D4399" s="21"/>
      <c r="E4399" s="21"/>
      <c r="F4399" s="21"/>
      <c r="G4399" s="21"/>
      <c r="H4399" s="22"/>
      <c r="I4399" s="22"/>
    </row>
    <row r="4400" spans="3:9" x14ac:dyDescent="0.2">
      <c r="C4400" s="21"/>
      <c r="D4400" s="21"/>
      <c r="E4400" s="21"/>
      <c r="F4400" s="21"/>
      <c r="G4400" s="21"/>
      <c r="H4400" s="22"/>
      <c r="I4400" s="22"/>
    </row>
    <row r="4401" spans="3:9" x14ac:dyDescent="0.2">
      <c r="C4401" s="21"/>
      <c r="D4401" s="21"/>
      <c r="E4401" s="21"/>
      <c r="F4401" s="21"/>
      <c r="G4401" s="21"/>
      <c r="H4401" s="22"/>
      <c r="I4401" s="22"/>
    </row>
    <row r="4402" spans="3:9" x14ac:dyDescent="0.2">
      <c r="C4402" s="21"/>
      <c r="D4402" s="21"/>
      <c r="E4402" s="21"/>
      <c r="F4402" s="21"/>
      <c r="G4402" s="21"/>
      <c r="H4402" s="22"/>
      <c r="I4402" s="22"/>
    </row>
    <row r="4403" spans="3:9" x14ac:dyDescent="0.2">
      <c r="C4403" s="21"/>
      <c r="D4403" s="21"/>
      <c r="E4403" s="21"/>
      <c r="F4403" s="21"/>
      <c r="G4403" s="21"/>
      <c r="H4403" s="22"/>
      <c r="I4403" s="22"/>
    </row>
    <row r="4404" spans="3:9" x14ac:dyDescent="0.2">
      <c r="C4404" s="21"/>
      <c r="D4404" s="21"/>
      <c r="E4404" s="21"/>
      <c r="F4404" s="21"/>
      <c r="G4404" s="21"/>
      <c r="H4404" s="22"/>
      <c r="I4404" s="22"/>
    </row>
    <row r="4405" spans="3:9" x14ac:dyDescent="0.2">
      <c r="C4405" s="21"/>
      <c r="D4405" s="21"/>
      <c r="E4405" s="21"/>
      <c r="F4405" s="21"/>
      <c r="G4405" s="21"/>
      <c r="H4405" s="22"/>
      <c r="I4405" s="22"/>
    </row>
    <row r="4406" spans="3:9" x14ac:dyDescent="0.2">
      <c r="C4406" s="21"/>
      <c r="D4406" s="21"/>
      <c r="E4406" s="21"/>
      <c r="F4406" s="21"/>
      <c r="G4406" s="21"/>
      <c r="H4406" s="22"/>
      <c r="I4406" s="22"/>
    </row>
    <row r="4407" spans="3:9" x14ac:dyDescent="0.2">
      <c r="C4407" s="21"/>
      <c r="D4407" s="21"/>
      <c r="E4407" s="21"/>
      <c r="F4407" s="21"/>
      <c r="G4407" s="21"/>
      <c r="H4407" s="22"/>
      <c r="I4407" s="22"/>
    </row>
    <row r="4408" spans="3:9" x14ac:dyDescent="0.2">
      <c r="C4408" s="21"/>
      <c r="D4408" s="21"/>
      <c r="E4408" s="21"/>
      <c r="F4408" s="21"/>
      <c r="G4408" s="21"/>
      <c r="H4408" s="22"/>
      <c r="I4408" s="22"/>
    </row>
    <row r="4409" spans="3:9" x14ac:dyDescent="0.2">
      <c r="C4409" s="21"/>
      <c r="D4409" s="21"/>
      <c r="E4409" s="21"/>
      <c r="F4409" s="21"/>
      <c r="G4409" s="21"/>
      <c r="H4409" s="22"/>
      <c r="I4409" s="22"/>
    </row>
    <row r="4410" spans="3:9" x14ac:dyDescent="0.2">
      <c r="C4410" s="21"/>
      <c r="D4410" s="21"/>
      <c r="E4410" s="21"/>
      <c r="F4410" s="21"/>
      <c r="G4410" s="21"/>
      <c r="H4410" s="22"/>
      <c r="I4410" s="22"/>
    </row>
    <row r="4411" spans="3:9" x14ac:dyDescent="0.2">
      <c r="C4411" s="21"/>
      <c r="D4411" s="21"/>
      <c r="E4411" s="21"/>
      <c r="F4411" s="21"/>
      <c r="G4411" s="21"/>
      <c r="H4411" s="22"/>
      <c r="I4411" s="22"/>
    </row>
    <row r="4412" spans="3:9" x14ac:dyDescent="0.2">
      <c r="C4412" s="21"/>
      <c r="D4412" s="21"/>
      <c r="E4412" s="21"/>
      <c r="F4412" s="21"/>
      <c r="G4412" s="21"/>
      <c r="H4412" s="22"/>
      <c r="I4412" s="22"/>
    </row>
    <row r="4413" spans="3:9" x14ac:dyDescent="0.2">
      <c r="C4413" s="21"/>
      <c r="D4413" s="21"/>
      <c r="E4413" s="21"/>
      <c r="F4413" s="21"/>
      <c r="G4413" s="21"/>
      <c r="H4413" s="22"/>
      <c r="I4413" s="22"/>
    </row>
    <row r="4414" spans="3:9" x14ac:dyDescent="0.2">
      <c r="C4414" s="21"/>
      <c r="D4414" s="21"/>
      <c r="E4414" s="21"/>
      <c r="F4414" s="21"/>
      <c r="G4414" s="21"/>
      <c r="H4414" s="22"/>
      <c r="I4414" s="22"/>
    </row>
    <row r="4415" spans="3:9" x14ac:dyDescent="0.2">
      <c r="C4415" s="21"/>
      <c r="D4415" s="21"/>
      <c r="E4415" s="21"/>
      <c r="F4415" s="21"/>
      <c r="G4415" s="21"/>
      <c r="H4415" s="22"/>
      <c r="I4415" s="22"/>
    </row>
    <row r="4416" spans="3:9" x14ac:dyDescent="0.2">
      <c r="C4416" s="21"/>
      <c r="D4416" s="21"/>
      <c r="E4416" s="21"/>
      <c r="F4416" s="21"/>
      <c r="G4416" s="21"/>
      <c r="H4416" s="22"/>
      <c r="I4416" s="22"/>
    </row>
    <row r="4417" spans="3:9" x14ac:dyDescent="0.2">
      <c r="C4417" s="21"/>
      <c r="D4417" s="21"/>
      <c r="E4417" s="21"/>
      <c r="F4417" s="21"/>
      <c r="G4417" s="21"/>
      <c r="H4417" s="22"/>
      <c r="I4417" s="22"/>
    </row>
    <row r="4418" spans="3:9" x14ac:dyDescent="0.2">
      <c r="C4418" s="21"/>
      <c r="D4418" s="21"/>
      <c r="E4418" s="21"/>
      <c r="F4418" s="21"/>
      <c r="G4418" s="21"/>
      <c r="H4418" s="22"/>
      <c r="I4418" s="22"/>
    </row>
    <row r="4419" spans="3:9" x14ac:dyDescent="0.2">
      <c r="C4419" s="21"/>
      <c r="D4419" s="21"/>
      <c r="E4419" s="21"/>
      <c r="F4419" s="21"/>
      <c r="G4419" s="21"/>
      <c r="H4419" s="22"/>
      <c r="I4419" s="22"/>
    </row>
    <row r="4420" spans="3:9" x14ac:dyDescent="0.2">
      <c r="C4420" s="21"/>
      <c r="D4420" s="21"/>
      <c r="E4420" s="21"/>
      <c r="F4420" s="21"/>
      <c r="G4420" s="21"/>
      <c r="H4420" s="22"/>
      <c r="I4420" s="22"/>
    </row>
    <row r="4421" spans="3:9" x14ac:dyDescent="0.2">
      <c r="C4421" s="21"/>
      <c r="D4421" s="21"/>
      <c r="E4421" s="21"/>
      <c r="F4421" s="21"/>
      <c r="G4421" s="21"/>
      <c r="H4421" s="22"/>
      <c r="I4421" s="22"/>
    </row>
    <row r="4422" spans="3:9" x14ac:dyDescent="0.2">
      <c r="C4422" s="21"/>
      <c r="D4422" s="21"/>
      <c r="E4422" s="21"/>
      <c r="F4422" s="21"/>
      <c r="G4422" s="21"/>
      <c r="H4422" s="22"/>
      <c r="I4422" s="22"/>
    </row>
    <row r="4423" spans="3:9" x14ac:dyDescent="0.2">
      <c r="C4423" s="21"/>
      <c r="D4423" s="21"/>
      <c r="E4423" s="21"/>
      <c r="F4423" s="21"/>
      <c r="G4423" s="21"/>
      <c r="H4423" s="22"/>
      <c r="I4423" s="22"/>
    </row>
    <row r="4424" spans="3:9" x14ac:dyDescent="0.2">
      <c r="C4424" s="21"/>
      <c r="D4424" s="21"/>
      <c r="E4424" s="21"/>
      <c r="F4424" s="21"/>
      <c r="G4424" s="21"/>
      <c r="H4424" s="22"/>
      <c r="I4424" s="22"/>
    </row>
    <row r="4425" spans="3:9" x14ac:dyDescent="0.2">
      <c r="C4425" s="21"/>
      <c r="D4425" s="21"/>
      <c r="E4425" s="21"/>
      <c r="F4425" s="21"/>
      <c r="G4425" s="21"/>
      <c r="H4425" s="22"/>
      <c r="I4425" s="22"/>
    </row>
    <row r="4426" spans="3:9" x14ac:dyDescent="0.2">
      <c r="C4426" s="21"/>
      <c r="D4426" s="21"/>
      <c r="E4426" s="21"/>
      <c r="F4426" s="21"/>
      <c r="G4426" s="21"/>
      <c r="H4426" s="22"/>
      <c r="I4426" s="22"/>
    </row>
    <row r="4427" spans="3:9" x14ac:dyDescent="0.2">
      <c r="C4427" s="21"/>
      <c r="D4427" s="21"/>
      <c r="E4427" s="21"/>
      <c r="F4427" s="21"/>
      <c r="G4427" s="21"/>
      <c r="H4427" s="22"/>
      <c r="I4427" s="22"/>
    </row>
    <row r="4428" spans="3:9" x14ac:dyDescent="0.2">
      <c r="C4428" s="21"/>
      <c r="D4428" s="21"/>
      <c r="E4428" s="21"/>
      <c r="F4428" s="21"/>
      <c r="G4428" s="21"/>
      <c r="H4428" s="22"/>
      <c r="I4428" s="22"/>
    </row>
    <row r="4429" spans="3:9" x14ac:dyDescent="0.2">
      <c r="C4429" s="21"/>
      <c r="D4429" s="21"/>
      <c r="E4429" s="21"/>
      <c r="F4429" s="21"/>
      <c r="G4429" s="21"/>
      <c r="H4429" s="22"/>
      <c r="I4429" s="22"/>
    </row>
    <row r="4430" spans="3:9" x14ac:dyDescent="0.2">
      <c r="C4430" s="21"/>
      <c r="D4430" s="21"/>
      <c r="E4430" s="21"/>
      <c r="F4430" s="21"/>
      <c r="G4430" s="21"/>
      <c r="H4430" s="22"/>
      <c r="I4430" s="22"/>
    </row>
    <row r="4431" spans="3:9" x14ac:dyDescent="0.2">
      <c r="C4431" s="21"/>
      <c r="D4431" s="21"/>
      <c r="E4431" s="21"/>
      <c r="F4431" s="21"/>
      <c r="G4431" s="21"/>
      <c r="H4431" s="22"/>
      <c r="I4431" s="22"/>
    </row>
    <row r="4432" spans="3:9" x14ac:dyDescent="0.2">
      <c r="C4432" s="21"/>
      <c r="D4432" s="21"/>
      <c r="E4432" s="21"/>
      <c r="F4432" s="21"/>
      <c r="G4432" s="21"/>
      <c r="H4432" s="22"/>
      <c r="I4432" s="22"/>
    </row>
    <row r="4433" spans="3:9" x14ac:dyDescent="0.2">
      <c r="C4433" s="21"/>
      <c r="D4433" s="21"/>
      <c r="E4433" s="21"/>
      <c r="F4433" s="21"/>
      <c r="G4433" s="21"/>
      <c r="H4433" s="22"/>
      <c r="I4433" s="22"/>
    </row>
    <row r="4434" spans="3:9" x14ac:dyDescent="0.2">
      <c r="C4434" s="21"/>
      <c r="D4434" s="21"/>
      <c r="E4434" s="21"/>
      <c r="F4434" s="21"/>
      <c r="G4434" s="21"/>
      <c r="H4434" s="22"/>
      <c r="I4434" s="22"/>
    </row>
    <row r="4435" spans="3:9" x14ac:dyDescent="0.2">
      <c r="C4435" s="21"/>
      <c r="D4435" s="21"/>
      <c r="E4435" s="21"/>
      <c r="F4435" s="21"/>
      <c r="G4435" s="21"/>
      <c r="H4435" s="22"/>
      <c r="I4435" s="22"/>
    </row>
    <row r="4436" spans="3:9" x14ac:dyDescent="0.2">
      <c r="C4436" s="21"/>
      <c r="D4436" s="21"/>
      <c r="E4436" s="21"/>
      <c r="F4436" s="21"/>
      <c r="G4436" s="21"/>
      <c r="H4436" s="22"/>
      <c r="I4436" s="22"/>
    </row>
    <row r="4437" spans="3:9" x14ac:dyDescent="0.2">
      <c r="C4437" s="21"/>
      <c r="D4437" s="21"/>
      <c r="E4437" s="21"/>
      <c r="F4437" s="21"/>
      <c r="G4437" s="21"/>
      <c r="H4437" s="22"/>
      <c r="I4437" s="22"/>
    </row>
    <row r="4438" spans="3:9" x14ac:dyDescent="0.2">
      <c r="C4438" s="21"/>
      <c r="D4438" s="21"/>
      <c r="E4438" s="21"/>
      <c r="F4438" s="21"/>
      <c r="G4438" s="21"/>
      <c r="H4438" s="22"/>
      <c r="I4438" s="22"/>
    </row>
    <row r="4439" spans="3:9" x14ac:dyDescent="0.2">
      <c r="C4439" s="21"/>
      <c r="D4439" s="21"/>
      <c r="E4439" s="21"/>
      <c r="F4439" s="21"/>
      <c r="G4439" s="21"/>
      <c r="H4439" s="22"/>
      <c r="I4439" s="22"/>
    </row>
    <row r="4440" spans="3:9" x14ac:dyDescent="0.2">
      <c r="C4440" s="21"/>
      <c r="D4440" s="21"/>
      <c r="E4440" s="21"/>
      <c r="F4440" s="21"/>
      <c r="G4440" s="21"/>
      <c r="H4440" s="22"/>
      <c r="I4440" s="22"/>
    </row>
    <row r="4441" spans="3:9" x14ac:dyDescent="0.2">
      <c r="C4441" s="21"/>
      <c r="D4441" s="21"/>
      <c r="E4441" s="21"/>
      <c r="F4441" s="21"/>
      <c r="G4441" s="21"/>
      <c r="H4441" s="22"/>
      <c r="I4441" s="22"/>
    </row>
    <row r="4442" spans="3:9" x14ac:dyDescent="0.2">
      <c r="C4442" s="21"/>
      <c r="D4442" s="21"/>
      <c r="E4442" s="21"/>
      <c r="F4442" s="21"/>
      <c r="G4442" s="21"/>
      <c r="H4442" s="22"/>
      <c r="I4442" s="22"/>
    </row>
    <row r="4443" spans="3:9" x14ac:dyDescent="0.2">
      <c r="C4443" s="21"/>
      <c r="D4443" s="21"/>
      <c r="E4443" s="21"/>
      <c r="F4443" s="21"/>
      <c r="G4443" s="21"/>
      <c r="H4443" s="22"/>
      <c r="I4443" s="22"/>
    </row>
    <row r="4444" spans="3:9" x14ac:dyDescent="0.2">
      <c r="C4444" s="21"/>
      <c r="D4444" s="21"/>
      <c r="E4444" s="21"/>
      <c r="F4444" s="21"/>
      <c r="G4444" s="21"/>
      <c r="H4444" s="22"/>
      <c r="I4444" s="22"/>
    </row>
    <row r="4445" spans="3:9" x14ac:dyDescent="0.2">
      <c r="C4445" s="21"/>
      <c r="D4445" s="21"/>
      <c r="E4445" s="21"/>
      <c r="F4445" s="21"/>
      <c r="G4445" s="21"/>
      <c r="H4445" s="22"/>
      <c r="I4445" s="22"/>
    </row>
    <row r="4446" spans="3:9" x14ac:dyDescent="0.2">
      <c r="C4446" s="21"/>
      <c r="D4446" s="21"/>
      <c r="E4446" s="21"/>
      <c r="F4446" s="21"/>
      <c r="G4446" s="21"/>
      <c r="H4446" s="22"/>
      <c r="I4446" s="22"/>
    </row>
    <row r="4447" spans="3:9" x14ac:dyDescent="0.2">
      <c r="C4447" s="21"/>
      <c r="D4447" s="21"/>
      <c r="E4447" s="21"/>
      <c r="F4447" s="21"/>
      <c r="G4447" s="21"/>
      <c r="H4447" s="22"/>
      <c r="I4447" s="22"/>
    </row>
    <row r="4448" spans="3:9" x14ac:dyDescent="0.2">
      <c r="C4448" s="21"/>
      <c r="D4448" s="21"/>
      <c r="E4448" s="21"/>
      <c r="F4448" s="21"/>
      <c r="G4448" s="21"/>
      <c r="H4448" s="22"/>
      <c r="I4448" s="22"/>
    </row>
    <row r="4449" spans="3:9" x14ac:dyDescent="0.2">
      <c r="C4449" s="21"/>
      <c r="D4449" s="21"/>
      <c r="E4449" s="21"/>
      <c r="F4449" s="21"/>
      <c r="G4449" s="21"/>
      <c r="H4449" s="22"/>
      <c r="I4449" s="22"/>
    </row>
    <row r="4450" spans="3:9" x14ac:dyDescent="0.2">
      <c r="C4450" s="21"/>
      <c r="D4450" s="21"/>
      <c r="E4450" s="21"/>
      <c r="F4450" s="21"/>
      <c r="G4450" s="21"/>
      <c r="H4450" s="22"/>
      <c r="I4450" s="22"/>
    </row>
    <row r="4451" spans="3:9" x14ac:dyDescent="0.2">
      <c r="C4451" s="21"/>
      <c r="D4451" s="21"/>
      <c r="E4451" s="21"/>
      <c r="F4451" s="21"/>
      <c r="G4451" s="21"/>
      <c r="H4451" s="22"/>
      <c r="I4451" s="22"/>
    </row>
    <row r="4452" spans="3:9" x14ac:dyDescent="0.2">
      <c r="C4452" s="21"/>
      <c r="D4452" s="21"/>
      <c r="E4452" s="21"/>
      <c r="F4452" s="21"/>
      <c r="G4452" s="21"/>
      <c r="H4452" s="22"/>
      <c r="I4452" s="22"/>
    </row>
    <row r="4453" spans="3:9" x14ac:dyDescent="0.2">
      <c r="C4453" s="21"/>
      <c r="D4453" s="21"/>
      <c r="E4453" s="21"/>
      <c r="F4453" s="21"/>
      <c r="G4453" s="21"/>
      <c r="H4453" s="22"/>
      <c r="I4453" s="22"/>
    </row>
    <row r="4454" spans="3:9" x14ac:dyDescent="0.2">
      <c r="C4454" s="21"/>
      <c r="D4454" s="21"/>
      <c r="E4454" s="21"/>
      <c r="F4454" s="21"/>
      <c r="G4454" s="21"/>
      <c r="H4454" s="22"/>
      <c r="I4454" s="22"/>
    </row>
    <row r="4455" spans="3:9" x14ac:dyDescent="0.2">
      <c r="C4455" s="21"/>
      <c r="D4455" s="21"/>
      <c r="E4455" s="21"/>
      <c r="F4455" s="21"/>
      <c r="G4455" s="21"/>
      <c r="H4455" s="22"/>
      <c r="I4455" s="22"/>
    </row>
    <row r="4456" spans="3:9" x14ac:dyDescent="0.2">
      <c r="C4456" s="21"/>
      <c r="D4456" s="21"/>
      <c r="E4456" s="21"/>
      <c r="F4456" s="21"/>
      <c r="G4456" s="21"/>
      <c r="H4456" s="22"/>
      <c r="I4456" s="22"/>
    </row>
    <row r="4457" spans="3:9" x14ac:dyDescent="0.2">
      <c r="C4457" s="21"/>
      <c r="D4457" s="21"/>
      <c r="E4457" s="21"/>
      <c r="F4457" s="21"/>
      <c r="G4457" s="21"/>
      <c r="H4457" s="22"/>
      <c r="I4457" s="22"/>
    </row>
    <row r="4458" spans="3:9" x14ac:dyDescent="0.2">
      <c r="C4458" s="21"/>
      <c r="D4458" s="21"/>
      <c r="E4458" s="21"/>
      <c r="F4458" s="21"/>
      <c r="G4458" s="21"/>
      <c r="H4458" s="22"/>
      <c r="I4458" s="22"/>
    </row>
    <row r="4459" spans="3:9" x14ac:dyDescent="0.2">
      <c r="C4459" s="21"/>
      <c r="D4459" s="21"/>
      <c r="E4459" s="21"/>
      <c r="F4459" s="21"/>
      <c r="G4459" s="21"/>
      <c r="H4459" s="22"/>
      <c r="I4459" s="22"/>
    </row>
    <row r="4460" spans="3:9" x14ac:dyDescent="0.2">
      <c r="C4460" s="21"/>
      <c r="D4460" s="21"/>
      <c r="E4460" s="21"/>
      <c r="F4460" s="21"/>
      <c r="G4460" s="21"/>
      <c r="H4460" s="22"/>
      <c r="I4460" s="22"/>
    </row>
    <row r="4461" spans="3:9" x14ac:dyDescent="0.2">
      <c r="C4461" s="21"/>
      <c r="D4461" s="21"/>
      <c r="E4461" s="21"/>
      <c r="F4461" s="21"/>
      <c r="G4461" s="21"/>
      <c r="H4461" s="22"/>
      <c r="I4461" s="22"/>
    </row>
    <row r="4462" spans="3:9" x14ac:dyDescent="0.2">
      <c r="C4462" s="21"/>
      <c r="D4462" s="21"/>
      <c r="E4462" s="21"/>
      <c r="F4462" s="21"/>
      <c r="G4462" s="21"/>
      <c r="H4462" s="22"/>
      <c r="I4462" s="22"/>
    </row>
    <row r="4463" spans="3:9" x14ac:dyDescent="0.2">
      <c r="C4463" s="21"/>
      <c r="D4463" s="21"/>
      <c r="E4463" s="21"/>
      <c r="F4463" s="21"/>
      <c r="G4463" s="21"/>
      <c r="H4463" s="22"/>
      <c r="I4463" s="22"/>
    </row>
    <row r="4464" spans="3:9" x14ac:dyDescent="0.2">
      <c r="C4464" s="21"/>
      <c r="D4464" s="21"/>
      <c r="E4464" s="21"/>
      <c r="F4464" s="21"/>
      <c r="G4464" s="21"/>
      <c r="H4464" s="22"/>
      <c r="I4464" s="22"/>
    </row>
    <row r="4465" spans="3:9" x14ac:dyDescent="0.2">
      <c r="C4465" s="21"/>
      <c r="D4465" s="21"/>
      <c r="E4465" s="21"/>
      <c r="F4465" s="21"/>
      <c r="G4465" s="21"/>
      <c r="H4465" s="22"/>
      <c r="I4465" s="22"/>
    </row>
    <row r="4466" spans="3:9" x14ac:dyDescent="0.2">
      <c r="C4466" s="21"/>
      <c r="D4466" s="21"/>
      <c r="E4466" s="21"/>
      <c r="F4466" s="21"/>
      <c r="G4466" s="21"/>
      <c r="H4466" s="22"/>
      <c r="I4466" s="22"/>
    </row>
    <row r="4467" spans="3:9" x14ac:dyDescent="0.2">
      <c r="C4467" s="21"/>
      <c r="D4467" s="21"/>
      <c r="E4467" s="21"/>
      <c r="F4467" s="21"/>
      <c r="G4467" s="21"/>
      <c r="H4467" s="22"/>
      <c r="I4467" s="22"/>
    </row>
    <row r="4468" spans="3:9" x14ac:dyDescent="0.2">
      <c r="C4468" s="21"/>
      <c r="D4468" s="21"/>
      <c r="E4468" s="21"/>
      <c r="F4468" s="21"/>
      <c r="G4468" s="21"/>
      <c r="H4468" s="22"/>
      <c r="I4468" s="22"/>
    </row>
    <row r="4469" spans="3:9" x14ac:dyDescent="0.2">
      <c r="C4469" s="21"/>
      <c r="D4469" s="21"/>
      <c r="E4469" s="21"/>
      <c r="F4469" s="21"/>
      <c r="G4469" s="21"/>
      <c r="H4469" s="22"/>
      <c r="I4469" s="22"/>
    </row>
    <row r="4470" spans="3:9" x14ac:dyDescent="0.2">
      <c r="C4470" s="21"/>
      <c r="D4470" s="21"/>
      <c r="E4470" s="21"/>
      <c r="F4470" s="21"/>
      <c r="G4470" s="21"/>
      <c r="H4470" s="22"/>
      <c r="I4470" s="22"/>
    </row>
    <row r="4471" spans="3:9" x14ac:dyDescent="0.2">
      <c r="C4471" s="21"/>
      <c r="D4471" s="21"/>
      <c r="E4471" s="21"/>
      <c r="F4471" s="21"/>
      <c r="G4471" s="21"/>
      <c r="H4471" s="22"/>
      <c r="I4471" s="22"/>
    </row>
    <row r="4472" spans="3:9" x14ac:dyDescent="0.2">
      <c r="C4472" s="21"/>
      <c r="D4472" s="21"/>
      <c r="E4472" s="21"/>
      <c r="F4472" s="21"/>
      <c r="G4472" s="21"/>
      <c r="H4472" s="22"/>
      <c r="I4472" s="22"/>
    </row>
    <row r="4473" spans="3:9" x14ac:dyDescent="0.2">
      <c r="C4473" s="21"/>
      <c r="D4473" s="21"/>
      <c r="E4473" s="21"/>
      <c r="F4473" s="21"/>
      <c r="G4473" s="21"/>
      <c r="H4473" s="22"/>
      <c r="I4473" s="22"/>
    </row>
    <row r="4474" spans="3:9" x14ac:dyDescent="0.2">
      <c r="C4474" s="21"/>
      <c r="D4474" s="21"/>
      <c r="E4474" s="21"/>
      <c r="F4474" s="21"/>
      <c r="G4474" s="21"/>
      <c r="H4474" s="22"/>
      <c r="I4474" s="22"/>
    </row>
    <row r="4475" spans="3:9" x14ac:dyDescent="0.2">
      <c r="C4475" s="21"/>
      <c r="D4475" s="21"/>
      <c r="E4475" s="21"/>
      <c r="F4475" s="21"/>
      <c r="G4475" s="21"/>
      <c r="H4475" s="22"/>
      <c r="I4475" s="22"/>
    </row>
    <row r="4476" spans="3:9" x14ac:dyDescent="0.2">
      <c r="C4476" s="21"/>
      <c r="D4476" s="21"/>
      <c r="E4476" s="21"/>
      <c r="F4476" s="21"/>
      <c r="G4476" s="21"/>
      <c r="H4476" s="22"/>
      <c r="I4476" s="22"/>
    </row>
    <row r="4477" spans="3:9" x14ac:dyDescent="0.2">
      <c r="C4477" s="21"/>
      <c r="D4477" s="21"/>
      <c r="E4477" s="21"/>
      <c r="F4477" s="21"/>
      <c r="G4477" s="21"/>
      <c r="H4477" s="22"/>
      <c r="I4477" s="22"/>
    </row>
    <row r="4478" spans="3:9" x14ac:dyDescent="0.2">
      <c r="C4478" s="21"/>
      <c r="D4478" s="21"/>
      <c r="E4478" s="21"/>
      <c r="F4478" s="21"/>
      <c r="G4478" s="21"/>
      <c r="H4478" s="22"/>
      <c r="I4478" s="22"/>
    </row>
    <row r="4479" spans="3:9" x14ac:dyDescent="0.2">
      <c r="C4479" s="21"/>
      <c r="D4479" s="21"/>
      <c r="E4479" s="21"/>
      <c r="F4479" s="21"/>
      <c r="G4479" s="21"/>
      <c r="H4479" s="22"/>
      <c r="I4479" s="22"/>
    </row>
    <row r="4480" spans="3:9" x14ac:dyDescent="0.2">
      <c r="C4480" s="21"/>
      <c r="D4480" s="21"/>
      <c r="E4480" s="21"/>
      <c r="F4480" s="21"/>
      <c r="G4480" s="21"/>
      <c r="H4480" s="22"/>
      <c r="I4480" s="22"/>
    </row>
    <row r="4481" spans="3:9" x14ac:dyDescent="0.2">
      <c r="C4481" s="21"/>
      <c r="D4481" s="21"/>
      <c r="E4481" s="21"/>
      <c r="F4481" s="21"/>
      <c r="G4481" s="21"/>
      <c r="H4481" s="22"/>
      <c r="I4481" s="22"/>
    </row>
    <row r="4482" spans="3:9" x14ac:dyDescent="0.2">
      <c r="C4482" s="21"/>
      <c r="D4482" s="21"/>
      <c r="E4482" s="21"/>
      <c r="F4482" s="21"/>
      <c r="G4482" s="21"/>
      <c r="H4482" s="22"/>
      <c r="I4482" s="22"/>
    </row>
    <row r="4483" spans="3:9" x14ac:dyDescent="0.2">
      <c r="C4483" s="21"/>
      <c r="D4483" s="21"/>
      <c r="E4483" s="21"/>
      <c r="F4483" s="21"/>
      <c r="G4483" s="21"/>
      <c r="H4483" s="22"/>
      <c r="I4483" s="22"/>
    </row>
    <row r="4484" spans="3:9" x14ac:dyDescent="0.2">
      <c r="C4484" s="21"/>
      <c r="D4484" s="21"/>
      <c r="E4484" s="21"/>
      <c r="F4484" s="21"/>
      <c r="G4484" s="21"/>
      <c r="H4484" s="22"/>
      <c r="I4484" s="22"/>
    </row>
    <row r="4485" spans="3:9" x14ac:dyDescent="0.2">
      <c r="C4485" s="21"/>
      <c r="D4485" s="21"/>
      <c r="E4485" s="21"/>
      <c r="F4485" s="21"/>
      <c r="G4485" s="21"/>
      <c r="H4485" s="22"/>
      <c r="I4485" s="22"/>
    </row>
    <row r="4486" spans="3:9" x14ac:dyDescent="0.2">
      <c r="C4486" s="21"/>
      <c r="D4486" s="21"/>
      <c r="E4486" s="21"/>
      <c r="F4486" s="21"/>
      <c r="G4486" s="21"/>
      <c r="H4486" s="22"/>
      <c r="I4486" s="22"/>
    </row>
    <row r="4487" spans="3:9" x14ac:dyDescent="0.2">
      <c r="C4487" s="21"/>
      <c r="D4487" s="21"/>
      <c r="E4487" s="21"/>
      <c r="F4487" s="21"/>
      <c r="G4487" s="21"/>
      <c r="H4487" s="22"/>
      <c r="I4487" s="22"/>
    </row>
    <row r="4488" spans="3:9" x14ac:dyDescent="0.2">
      <c r="C4488" s="21"/>
      <c r="D4488" s="21"/>
      <c r="E4488" s="21"/>
      <c r="F4488" s="21"/>
      <c r="G4488" s="21"/>
      <c r="H4488" s="22"/>
      <c r="I4488" s="22"/>
    </row>
    <row r="4489" spans="3:9" x14ac:dyDescent="0.2">
      <c r="C4489" s="21"/>
      <c r="D4489" s="21"/>
      <c r="E4489" s="21"/>
      <c r="F4489" s="21"/>
      <c r="G4489" s="21"/>
      <c r="H4489" s="22"/>
      <c r="I4489" s="22"/>
    </row>
    <row r="4490" spans="3:9" x14ac:dyDescent="0.2">
      <c r="C4490" s="21"/>
      <c r="D4490" s="21"/>
      <c r="E4490" s="21"/>
      <c r="F4490" s="21"/>
      <c r="G4490" s="21"/>
      <c r="H4490" s="22"/>
      <c r="I4490" s="22"/>
    </row>
    <row r="4491" spans="3:9" x14ac:dyDescent="0.2">
      <c r="C4491" s="21"/>
      <c r="D4491" s="21"/>
      <c r="E4491" s="21"/>
      <c r="F4491" s="21"/>
      <c r="G4491" s="21"/>
      <c r="H4491" s="22"/>
      <c r="I4491" s="22"/>
    </row>
    <row r="4492" spans="3:9" x14ac:dyDescent="0.2">
      <c r="C4492" s="21"/>
      <c r="D4492" s="21"/>
      <c r="E4492" s="21"/>
      <c r="F4492" s="21"/>
      <c r="G4492" s="21"/>
      <c r="H4492" s="22"/>
      <c r="I4492" s="22"/>
    </row>
    <row r="4493" spans="3:9" x14ac:dyDescent="0.2">
      <c r="C4493" s="21"/>
      <c r="D4493" s="21"/>
      <c r="E4493" s="21"/>
      <c r="F4493" s="21"/>
      <c r="G4493" s="21"/>
      <c r="H4493" s="22"/>
      <c r="I4493" s="22"/>
    </row>
    <row r="4494" spans="3:9" x14ac:dyDescent="0.2">
      <c r="C4494" s="21"/>
      <c r="D4494" s="21"/>
      <c r="E4494" s="21"/>
      <c r="F4494" s="21"/>
      <c r="G4494" s="21"/>
      <c r="H4494" s="22"/>
      <c r="I4494" s="22"/>
    </row>
    <row r="4495" spans="3:9" x14ac:dyDescent="0.2">
      <c r="C4495" s="21"/>
      <c r="D4495" s="21"/>
      <c r="E4495" s="21"/>
      <c r="F4495" s="21"/>
      <c r="G4495" s="21"/>
      <c r="H4495" s="22"/>
      <c r="I4495" s="22"/>
    </row>
    <row r="4496" spans="3:9" x14ac:dyDescent="0.2">
      <c r="C4496" s="21"/>
      <c r="D4496" s="21"/>
      <c r="E4496" s="21"/>
      <c r="F4496" s="21"/>
      <c r="G4496" s="21"/>
      <c r="H4496" s="22"/>
      <c r="I4496" s="22"/>
    </row>
    <row r="4497" spans="3:9" x14ac:dyDescent="0.2">
      <c r="C4497" s="21"/>
      <c r="D4497" s="21"/>
      <c r="E4497" s="21"/>
      <c r="F4497" s="21"/>
      <c r="G4497" s="21"/>
      <c r="H4497" s="22"/>
      <c r="I4497" s="22"/>
    </row>
    <row r="4498" spans="3:9" x14ac:dyDescent="0.2">
      <c r="C4498" s="21"/>
      <c r="D4498" s="21"/>
      <c r="E4498" s="21"/>
      <c r="F4498" s="21"/>
      <c r="G4498" s="21"/>
      <c r="H4498" s="22"/>
      <c r="I4498" s="22"/>
    </row>
    <row r="4499" spans="3:9" x14ac:dyDescent="0.2">
      <c r="C4499" s="21"/>
      <c r="D4499" s="21"/>
      <c r="E4499" s="21"/>
      <c r="F4499" s="21"/>
      <c r="G4499" s="21"/>
      <c r="H4499" s="22"/>
      <c r="I4499" s="22"/>
    </row>
    <row r="4500" spans="3:9" x14ac:dyDescent="0.2">
      <c r="C4500" s="21"/>
      <c r="D4500" s="21"/>
      <c r="E4500" s="21"/>
      <c r="F4500" s="21"/>
      <c r="G4500" s="21"/>
      <c r="H4500" s="22"/>
      <c r="I4500" s="22"/>
    </row>
    <row r="4501" spans="3:9" x14ac:dyDescent="0.2">
      <c r="C4501" s="21"/>
      <c r="D4501" s="21"/>
      <c r="E4501" s="21"/>
      <c r="F4501" s="21"/>
      <c r="G4501" s="21"/>
      <c r="H4501" s="22"/>
      <c r="I4501" s="22"/>
    </row>
    <row r="4502" spans="3:9" x14ac:dyDescent="0.2">
      <c r="C4502" s="21"/>
      <c r="D4502" s="21"/>
      <c r="E4502" s="21"/>
      <c r="F4502" s="21"/>
      <c r="G4502" s="21"/>
      <c r="H4502" s="22"/>
      <c r="I4502" s="22"/>
    </row>
    <row r="4503" spans="3:9" x14ac:dyDescent="0.2">
      <c r="C4503" s="21"/>
      <c r="D4503" s="21"/>
      <c r="E4503" s="21"/>
      <c r="F4503" s="21"/>
      <c r="G4503" s="21"/>
      <c r="H4503" s="22"/>
      <c r="I4503" s="22"/>
    </row>
    <row r="4504" spans="3:9" x14ac:dyDescent="0.2">
      <c r="C4504" s="21"/>
      <c r="D4504" s="21"/>
      <c r="E4504" s="21"/>
      <c r="F4504" s="21"/>
      <c r="G4504" s="21"/>
      <c r="H4504" s="22"/>
      <c r="I4504" s="22"/>
    </row>
    <row r="4505" spans="3:9" x14ac:dyDescent="0.2">
      <c r="C4505" s="21"/>
      <c r="D4505" s="21"/>
      <c r="E4505" s="21"/>
      <c r="F4505" s="21"/>
      <c r="G4505" s="21"/>
      <c r="H4505" s="22"/>
      <c r="I4505" s="22"/>
    </row>
    <row r="4506" spans="3:9" x14ac:dyDescent="0.2">
      <c r="C4506" s="21"/>
      <c r="D4506" s="21"/>
      <c r="E4506" s="21"/>
      <c r="F4506" s="21"/>
      <c r="G4506" s="21"/>
      <c r="H4506" s="22"/>
      <c r="I4506" s="22"/>
    </row>
    <row r="4507" spans="3:9" x14ac:dyDescent="0.2">
      <c r="C4507" s="21"/>
      <c r="D4507" s="21"/>
      <c r="E4507" s="21"/>
      <c r="F4507" s="21"/>
      <c r="G4507" s="21"/>
      <c r="H4507" s="22"/>
      <c r="I4507" s="22"/>
    </row>
    <row r="4508" spans="3:9" x14ac:dyDescent="0.2">
      <c r="C4508" s="21"/>
      <c r="D4508" s="21"/>
      <c r="E4508" s="21"/>
      <c r="F4508" s="21"/>
      <c r="G4508" s="21"/>
      <c r="H4508" s="22"/>
      <c r="I4508" s="22"/>
    </row>
    <row r="4509" spans="3:9" x14ac:dyDescent="0.2">
      <c r="C4509" s="21"/>
      <c r="D4509" s="21"/>
      <c r="E4509" s="21"/>
      <c r="F4509" s="21"/>
      <c r="G4509" s="21"/>
      <c r="H4509" s="22"/>
      <c r="I4509" s="22"/>
    </row>
    <row r="4510" spans="3:9" x14ac:dyDescent="0.2">
      <c r="C4510" s="21"/>
      <c r="D4510" s="21"/>
      <c r="E4510" s="21"/>
      <c r="F4510" s="21"/>
      <c r="G4510" s="21"/>
      <c r="H4510" s="22"/>
      <c r="I4510" s="22"/>
    </row>
    <row r="4511" spans="3:9" x14ac:dyDescent="0.2">
      <c r="C4511" s="21"/>
      <c r="D4511" s="21"/>
      <c r="E4511" s="21"/>
      <c r="F4511" s="21"/>
      <c r="G4511" s="21"/>
      <c r="H4511" s="22"/>
      <c r="I4511" s="22"/>
    </row>
    <row r="4512" spans="3:9" x14ac:dyDescent="0.2">
      <c r="C4512" s="21"/>
      <c r="D4512" s="21"/>
      <c r="E4512" s="21"/>
      <c r="F4512" s="21"/>
      <c r="G4512" s="21"/>
      <c r="H4512" s="22"/>
      <c r="I4512" s="22"/>
    </row>
    <row r="4513" spans="3:9" x14ac:dyDescent="0.2">
      <c r="C4513" s="21"/>
      <c r="D4513" s="21"/>
      <c r="E4513" s="21"/>
      <c r="F4513" s="21"/>
      <c r="G4513" s="21"/>
      <c r="H4513" s="22"/>
      <c r="I4513" s="22"/>
    </row>
    <row r="4514" spans="3:9" x14ac:dyDescent="0.2">
      <c r="C4514" s="21"/>
      <c r="D4514" s="21"/>
      <c r="E4514" s="21"/>
      <c r="F4514" s="21"/>
      <c r="G4514" s="21"/>
      <c r="H4514" s="22"/>
      <c r="I4514" s="22"/>
    </row>
    <row r="4515" spans="3:9" x14ac:dyDescent="0.2">
      <c r="C4515" s="21"/>
      <c r="D4515" s="21"/>
      <c r="E4515" s="21"/>
      <c r="F4515" s="21"/>
      <c r="G4515" s="21"/>
      <c r="H4515" s="22"/>
      <c r="I4515" s="22"/>
    </row>
    <row r="4516" spans="3:9" x14ac:dyDescent="0.2">
      <c r="C4516" s="21"/>
      <c r="D4516" s="21"/>
      <c r="E4516" s="21"/>
      <c r="F4516" s="21"/>
      <c r="G4516" s="21"/>
      <c r="H4516" s="22"/>
      <c r="I4516" s="22"/>
    </row>
    <row r="4517" spans="3:9" x14ac:dyDescent="0.2">
      <c r="C4517" s="21"/>
      <c r="D4517" s="21"/>
      <c r="E4517" s="21"/>
      <c r="F4517" s="21"/>
      <c r="G4517" s="21"/>
      <c r="H4517" s="22"/>
      <c r="I4517" s="22"/>
    </row>
    <row r="4518" spans="3:9" x14ac:dyDescent="0.2">
      <c r="C4518" s="21"/>
      <c r="D4518" s="21"/>
      <c r="E4518" s="21"/>
      <c r="F4518" s="21"/>
      <c r="G4518" s="21"/>
      <c r="H4518" s="22"/>
      <c r="I4518" s="22"/>
    </row>
    <row r="4519" spans="3:9" x14ac:dyDescent="0.2">
      <c r="C4519" s="21"/>
      <c r="D4519" s="21"/>
      <c r="E4519" s="21"/>
      <c r="F4519" s="21"/>
      <c r="G4519" s="21"/>
      <c r="H4519" s="22"/>
      <c r="I4519" s="22"/>
    </row>
    <row r="4520" spans="3:9" x14ac:dyDescent="0.2">
      <c r="C4520" s="21"/>
      <c r="D4520" s="21"/>
      <c r="E4520" s="21"/>
      <c r="F4520" s="21"/>
      <c r="G4520" s="21"/>
      <c r="H4520" s="22"/>
      <c r="I4520" s="22"/>
    </row>
    <row r="4521" spans="3:9" x14ac:dyDescent="0.2">
      <c r="C4521" s="21"/>
      <c r="D4521" s="21"/>
      <c r="E4521" s="21"/>
      <c r="F4521" s="21"/>
      <c r="G4521" s="21"/>
      <c r="H4521" s="22"/>
      <c r="I4521" s="22"/>
    </row>
    <row r="4522" spans="3:9" x14ac:dyDescent="0.2">
      <c r="C4522" s="21"/>
      <c r="D4522" s="21"/>
      <c r="E4522" s="21"/>
      <c r="F4522" s="21"/>
      <c r="G4522" s="21"/>
      <c r="H4522" s="22"/>
      <c r="I4522" s="22"/>
    </row>
    <row r="4523" spans="3:9" x14ac:dyDescent="0.2">
      <c r="C4523" s="21"/>
      <c r="D4523" s="21"/>
      <c r="E4523" s="21"/>
      <c r="F4523" s="21"/>
      <c r="G4523" s="21"/>
      <c r="H4523" s="22"/>
      <c r="I4523" s="22"/>
    </row>
    <row r="4524" spans="3:9" x14ac:dyDescent="0.2">
      <c r="C4524" s="21"/>
      <c r="D4524" s="21"/>
      <c r="E4524" s="21"/>
      <c r="F4524" s="21"/>
      <c r="G4524" s="21"/>
      <c r="H4524" s="22"/>
      <c r="I4524" s="22"/>
    </row>
    <row r="4525" spans="3:9" x14ac:dyDescent="0.2">
      <c r="C4525" s="21"/>
      <c r="D4525" s="21"/>
      <c r="E4525" s="21"/>
      <c r="F4525" s="21"/>
      <c r="G4525" s="21"/>
      <c r="H4525" s="22"/>
      <c r="I4525" s="22"/>
    </row>
    <row r="4526" spans="3:9" x14ac:dyDescent="0.2">
      <c r="C4526" s="21"/>
      <c r="D4526" s="21"/>
      <c r="E4526" s="21"/>
      <c r="F4526" s="21"/>
      <c r="G4526" s="21"/>
      <c r="H4526" s="22"/>
      <c r="I4526" s="22"/>
    </row>
    <row r="4527" spans="3:9" x14ac:dyDescent="0.2">
      <c r="C4527" s="21"/>
      <c r="D4527" s="21"/>
      <c r="E4527" s="21"/>
      <c r="F4527" s="21"/>
      <c r="G4527" s="21"/>
      <c r="H4527" s="22"/>
      <c r="I4527" s="22"/>
    </row>
    <row r="4528" spans="3:9" x14ac:dyDescent="0.2">
      <c r="C4528" s="21"/>
      <c r="D4528" s="21"/>
      <c r="E4528" s="21"/>
      <c r="F4528" s="21"/>
      <c r="G4528" s="21"/>
      <c r="H4528" s="22"/>
      <c r="I4528" s="22"/>
    </row>
    <row r="4529" spans="3:9" x14ac:dyDescent="0.2">
      <c r="C4529" s="21"/>
      <c r="D4529" s="21"/>
      <c r="E4529" s="21"/>
      <c r="F4529" s="21"/>
      <c r="G4529" s="21"/>
      <c r="H4529" s="22"/>
      <c r="I4529" s="22"/>
    </row>
    <row r="4530" spans="3:9" x14ac:dyDescent="0.2">
      <c r="C4530" s="21"/>
      <c r="D4530" s="21"/>
      <c r="E4530" s="21"/>
      <c r="F4530" s="21"/>
      <c r="G4530" s="21"/>
      <c r="H4530" s="22"/>
      <c r="I4530" s="22"/>
    </row>
    <row r="4531" spans="3:9" x14ac:dyDescent="0.2">
      <c r="C4531" s="21"/>
      <c r="D4531" s="21"/>
      <c r="E4531" s="21"/>
      <c r="F4531" s="21"/>
      <c r="G4531" s="21"/>
      <c r="H4531" s="22"/>
      <c r="I4531" s="22"/>
    </row>
    <row r="4532" spans="3:9" x14ac:dyDescent="0.2">
      <c r="C4532" s="21"/>
      <c r="D4532" s="21"/>
      <c r="E4532" s="21"/>
      <c r="F4532" s="21"/>
      <c r="G4532" s="21"/>
      <c r="H4532" s="22"/>
      <c r="I4532" s="22"/>
    </row>
    <row r="4533" spans="3:9" x14ac:dyDescent="0.2">
      <c r="C4533" s="21"/>
      <c r="D4533" s="21"/>
      <c r="E4533" s="21"/>
      <c r="F4533" s="21"/>
      <c r="G4533" s="21"/>
      <c r="H4533" s="22"/>
      <c r="I4533" s="22"/>
    </row>
    <row r="4534" spans="3:9" x14ac:dyDescent="0.2">
      <c r="C4534" s="21"/>
      <c r="D4534" s="21"/>
      <c r="E4534" s="21"/>
      <c r="F4534" s="21"/>
      <c r="G4534" s="21"/>
      <c r="H4534" s="22"/>
      <c r="I4534" s="22"/>
    </row>
    <row r="4535" spans="3:9" x14ac:dyDescent="0.2">
      <c r="C4535" s="21"/>
      <c r="D4535" s="21"/>
      <c r="E4535" s="21"/>
      <c r="F4535" s="21"/>
      <c r="G4535" s="21"/>
      <c r="H4535" s="22"/>
      <c r="I4535" s="22"/>
    </row>
    <row r="4536" spans="3:9" x14ac:dyDescent="0.2">
      <c r="C4536" s="21"/>
      <c r="D4536" s="21"/>
      <c r="E4536" s="21"/>
      <c r="F4536" s="21"/>
      <c r="G4536" s="21"/>
      <c r="H4536" s="22"/>
      <c r="I4536" s="22"/>
    </row>
    <row r="4537" spans="3:9" x14ac:dyDescent="0.2">
      <c r="C4537" s="21"/>
      <c r="D4537" s="21"/>
      <c r="E4537" s="21"/>
      <c r="F4537" s="21"/>
      <c r="G4537" s="21"/>
      <c r="H4537" s="22"/>
      <c r="I4537" s="22"/>
    </row>
    <row r="4538" spans="3:9" x14ac:dyDescent="0.2">
      <c r="C4538" s="21"/>
      <c r="D4538" s="21"/>
      <c r="E4538" s="21"/>
      <c r="F4538" s="21"/>
      <c r="G4538" s="21"/>
      <c r="H4538" s="22"/>
      <c r="I4538" s="22"/>
    </row>
    <row r="4539" spans="3:9" x14ac:dyDescent="0.2">
      <c r="C4539" s="21"/>
      <c r="D4539" s="21"/>
      <c r="E4539" s="21"/>
      <c r="F4539" s="21"/>
      <c r="G4539" s="21"/>
      <c r="H4539" s="22"/>
      <c r="I4539" s="22"/>
    </row>
    <row r="4540" spans="3:9" x14ac:dyDescent="0.2">
      <c r="C4540" s="21"/>
      <c r="D4540" s="21"/>
      <c r="E4540" s="21"/>
      <c r="F4540" s="21"/>
      <c r="G4540" s="21"/>
      <c r="H4540" s="22"/>
      <c r="I4540" s="22"/>
    </row>
    <row r="4541" spans="3:9" x14ac:dyDescent="0.2">
      <c r="C4541" s="21"/>
      <c r="D4541" s="21"/>
      <c r="E4541" s="21"/>
      <c r="F4541" s="21"/>
      <c r="G4541" s="21"/>
      <c r="H4541" s="22"/>
      <c r="I4541" s="22"/>
    </row>
    <row r="4542" spans="3:9" x14ac:dyDescent="0.2">
      <c r="C4542" s="21"/>
      <c r="D4542" s="21"/>
      <c r="E4542" s="21"/>
      <c r="F4542" s="21"/>
      <c r="G4542" s="21"/>
      <c r="H4542" s="22"/>
      <c r="I4542" s="22"/>
    </row>
    <row r="4543" spans="3:9" x14ac:dyDescent="0.2">
      <c r="C4543" s="21"/>
      <c r="D4543" s="21"/>
      <c r="E4543" s="21"/>
      <c r="F4543" s="21"/>
      <c r="G4543" s="21"/>
      <c r="H4543" s="22"/>
      <c r="I4543" s="22"/>
    </row>
    <row r="4544" spans="3:9" x14ac:dyDescent="0.2">
      <c r="C4544" s="21"/>
      <c r="D4544" s="21"/>
      <c r="E4544" s="21"/>
      <c r="F4544" s="21"/>
      <c r="G4544" s="21"/>
      <c r="H4544" s="22"/>
      <c r="I4544" s="22"/>
    </row>
    <row r="4545" spans="3:9" x14ac:dyDescent="0.2">
      <c r="C4545" s="21"/>
      <c r="D4545" s="21"/>
      <c r="E4545" s="21"/>
      <c r="F4545" s="21"/>
      <c r="G4545" s="21"/>
      <c r="H4545" s="22"/>
      <c r="I4545" s="22"/>
    </row>
    <row r="4546" spans="3:9" x14ac:dyDescent="0.2">
      <c r="C4546" s="21"/>
      <c r="D4546" s="21"/>
      <c r="E4546" s="21"/>
      <c r="F4546" s="21"/>
      <c r="G4546" s="21"/>
      <c r="H4546" s="22"/>
      <c r="I4546" s="22"/>
    </row>
    <row r="4547" spans="3:9" x14ac:dyDescent="0.2">
      <c r="C4547" s="21"/>
      <c r="D4547" s="21"/>
      <c r="E4547" s="21"/>
      <c r="F4547" s="21"/>
      <c r="G4547" s="21"/>
      <c r="H4547" s="22"/>
      <c r="I4547" s="22"/>
    </row>
    <row r="4548" spans="3:9" x14ac:dyDescent="0.2">
      <c r="C4548" s="21"/>
      <c r="D4548" s="21"/>
      <c r="E4548" s="21"/>
      <c r="F4548" s="21"/>
      <c r="G4548" s="21"/>
      <c r="H4548" s="22"/>
      <c r="I4548" s="22"/>
    </row>
    <row r="4549" spans="3:9" x14ac:dyDescent="0.2">
      <c r="C4549" s="21"/>
      <c r="D4549" s="21"/>
      <c r="E4549" s="21"/>
      <c r="F4549" s="21"/>
      <c r="G4549" s="21"/>
      <c r="H4549" s="22"/>
      <c r="I4549" s="22"/>
    </row>
    <row r="4550" spans="3:9" x14ac:dyDescent="0.2">
      <c r="C4550" s="21"/>
      <c r="D4550" s="21"/>
      <c r="E4550" s="21"/>
      <c r="F4550" s="21"/>
      <c r="G4550" s="21"/>
      <c r="H4550" s="22"/>
      <c r="I4550" s="22"/>
    </row>
    <row r="4551" spans="3:9" x14ac:dyDescent="0.2">
      <c r="C4551" s="21"/>
      <c r="D4551" s="21"/>
      <c r="E4551" s="21"/>
      <c r="F4551" s="21"/>
      <c r="G4551" s="21"/>
      <c r="H4551" s="22"/>
      <c r="I4551" s="22"/>
    </row>
    <row r="4552" spans="3:9" x14ac:dyDescent="0.2">
      <c r="C4552" s="21"/>
      <c r="D4552" s="21"/>
      <c r="E4552" s="21"/>
      <c r="F4552" s="21"/>
      <c r="G4552" s="21"/>
      <c r="H4552" s="22"/>
      <c r="I4552" s="22"/>
    </row>
    <row r="4553" spans="3:9" x14ac:dyDescent="0.2">
      <c r="C4553" s="21"/>
      <c r="D4553" s="21"/>
      <c r="E4553" s="21"/>
      <c r="F4553" s="21"/>
      <c r="G4553" s="21"/>
      <c r="H4553" s="22"/>
      <c r="I4553" s="22"/>
    </row>
    <row r="4554" spans="3:9" x14ac:dyDescent="0.2">
      <c r="C4554" s="21"/>
      <c r="D4554" s="21"/>
      <c r="E4554" s="21"/>
      <c r="F4554" s="21"/>
      <c r="G4554" s="21"/>
      <c r="H4554" s="22"/>
      <c r="I4554" s="22"/>
    </row>
    <row r="4555" spans="3:9" x14ac:dyDescent="0.2">
      <c r="C4555" s="21"/>
      <c r="D4555" s="21"/>
      <c r="E4555" s="21"/>
      <c r="F4555" s="21"/>
      <c r="G4555" s="21"/>
      <c r="H4555" s="22"/>
      <c r="I4555" s="22"/>
    </row>
    <row r="4556" spans="3:9" x14ac:dyDescent="0.2">
      <c r="C4556" s="21"/>
      <c r="D4556" s="21"/>
      <c r="E4556" s="21"/>
      <c r="F4556" s="21"/>
      <c r="G4556" s="21"/>
      <c r="H4556" s="22"/>
      <c r="I4556" s="22"/>
    </row>
    <row r="4557" spans="3:9" x14ac:dyDescent="0.2">
      <c r="C4557" s="21"/>
      <c r="D4557" s="21"/>
      <c r="E4557" s="21"/>
      <c r="F4557" s="21"/>
      <c r="G4557" s="21"/>
      <c r="H4557" s="22"/>
      <c r="I4557" s="22"/>
    </row>
    <row r="4558" spans="3:9" x14ac:dyDescent="0.2">
      <c r="C4558" s="21"/>
      <c r="D4558" s="21"/>
      <c r="E4558" s="21"/>
      <c r="F4558" s="21"/>
      <c r="G4558" s="21"/>
      <c r="H4558" s="22"/>
      <c r="I4558" s="22"/>
    </row>
    <row r="4559" spans="3:9" x14ac:dyDescent="0.2">
      <c r="C4559" s="21"/>
      <c r="D4559" s="21"/>
      <c r="E4559" s="21"/>
      <c r="F4559" s="21"/>
      <c r="G4559" s="21"/>
      <c r="H4559" s="22"/>
      <c r="I4559" s="22"/>
    </row>
    <row r="4560" spans="3:9" x14ac:dyDescent="0.2">
      <c r="C4560" s="21"/>
      <c r="D4560" s="21"/>
      <c r="E4560" s="21"/>
      <c r="F4560" s="21"/>
      <c r="G4560" s="21"/>
      <c r="H4560" s="22"/>
      <c r="I4560" s="22"/>
    </row>
    <row r="4561" spans="3:9" x14ac:dyDescent="0.2">
      <c r="C4561" s="21"/>
      <c r="D4561" s="21"/>
      <c r="E4561" s="21"/>
      <c r="F4561" s="21"/>
      <c r="G4561" s="21"/>
      <c r="H4561" s="22"/>
      <c r="I4561" s="22"/>
    </row>
    <row r="4562" spans="3:9" x14ac:dyDescent="0.2">
      <c r="C4562" s="21"/>
      <c r="D4562" s="21"/>
      <c r="E4562" s="21"/>
      <c r="F4562" s="21"/>
      <c r="G4562" s="21"/>
      <c r="H4562" s="22"/>
      <c r="I4562" s="22"/>
    </row>
    <row r="4563" spans="3:9" x14ac:dyDescent="0.2">
      <c r="C4563" s="21"/>
      <c r="D4563" s="21"/>
      <c r="E4563" s="21"/>
      <c r="F4563" s="21"/>
      <c r="G4563" s="21"/>
      <c r="H4563" s="22"/>
      <c r="I4563" s="22"/>
    </row>
    <row r="4564" spans="3:9" x14ac:dyDescent="0.2">
      <c r="C4564" s="21"/>
      <c r="D4564" s="21"/>
      <c r="E4564" s="21"/>
      <c r="F4564" s="21"/>
      <c r="G4564" s="21"/>
      <c r="H4564" s="22"/>
      <c r="I4564" s="22"/>
    </row>
    <row r="4565" spans="3:9" x14ac:dyDescent="0.2">
      <c r="C4565" s="21"/>
      <c r="D4565" s="21"/>
      <c r="E4565" s="21"/>
      <c r="F4565" s="21"/>
      <c r="G4565" s="21"/>
      <c r="H4565" s="22"/>
      <c r="I4565" s="22"/>
    </row>
    <row r="4566" spans="3:9" x14ac:dyDescent="0.2">
      <c r="C4566" s="21"/>
      <c r="D4566" s="21"/>
      <c r="E4566" s="21"/>
      <c r="F4566" s="21"/>
      <c r="G4566" s="21"/>
      <c r="H4566" s="22"/>
      <c r="I4566" s="22"/>
    </row>
    <row r="4567" spans="3:9" x14ac:dyDescent="0.2">
      <c r="C4567" s="21"/>
      <c r="D4567" s="21"/>
      <c r="E4567" s="21"/>
      <c r="F4567" s="21"/>
      <c r="G4567" s="21"/>
      <c r="H4567" s="22"/>
      <c r="I4567" s="22"/>
    </row>
    <row r="4568" spans="3:9" x14ac:dyDescent="0.2">
      <c r="C4568" s="21"/>
      <c r="D4568" s="21"/>
      <c r="E4568" s="21"/>
      <c r="F4568" s="21"/>
      <c r="G4568" s="21"/>
      <c r="H4568" s="22"/>
      <c r="I4568" s="22"/>
    </row>
    <row r="4569" spans="3:9" x14ac:dyDescent="0.2">
      <c r="C4569" s="21"/>
      <c r="D4569" s="21"/>
      <c r="E4569" s="21"/>
      <c r="F4569" s="21"/>
      <c r="G4569" s="21"/>
      <c r="H4569" s="22"/>
      <c r="I4569" s="22"/>
    </row>
    <row r="4570" spans="3:9" x14ac:dyDescent="0.2">
      <c r="C4570" s="21"/>
      <c r="D4570" s="21"/>
      <c r="E4570" s="21"/>
      <c r="F4570" s="21"/>
      <c r="G4570" s="21"/>
      <c r="H4570" s="22"/>
      <c r="I4570" s="22"/>
    </row>
    <row r="4571" spans="3:9" x14ac:dyDescent="0.2">
      <c r="C4571" s="21"/>
      <c r="D4571" s="21"/>
      <c r="E4571" s="21"/>
      <c r="F4571" s="21"/>
      <c r="G4571" s="21"/>
      <c r="H4571" s="22"/>
      <c r="I4571" s="22"/>
    </row>
    <row r="4572" spans="3:9" x14ac:dyDescent="0.2">
      <c r="C4572" s="21"/>
      <c r="D4572" s="21"/>
      <c r="E4572" s="21"/>
      <c r="F4572" s="21"/>
      <c r="G4572" s="21"/>
      <c r="H4572" s="22"/>
      <c r="I4572" s="22"/>
    </row>
    <row r="4573" spans="3:9" x14ac:dyDescent="0.2">
      <c r="C4573" s="21"/>
      <c r="D4573" s="21"/>
      <c r="E4573" s="21"/>
      <c r="F4573" s="21"/>
      <c r="G4573" s="21"/>
      <c r="H4573" s="22"/>
      <c r="I4573" s="22"/>
    </row>
    <row r="4574" spans="3:9" x14ac:dyDescent="0.2">
      <c r="C4574" s="21"/>
      <c r="D4574" s="21"/>
      <c r="E4574" s="21"/>
      <c r="F4574" s="21"/>
      <c r="G4574" s="21"/>
      <c r="H4574" s="22"/>
      <c r="I4574" s="22"/>
    </row>
    <row r="4575" spans="3:9" x14ac:dyDescent="0.2">
      <c r="C4575" s="21"/>
      <c r="D4575" s="21"/>
      <c r="E4575" s="21"/>
      <c r="F4575" s="21"/>
      <c r="G4575" s="21"/>
      <c r="H4575" s="22"/>
      <c r="I4575" s="22"/>
    </row>
    <row r="4576" spans="3:9" x14ac:dyDescent="0.2">
      <c r="C4576" s="21"/>
      <c r="D4576" s="21"/>
      <c r="E4576" s="21"/>
      <c r="F4576" s="21"/>
      <c r="G4576" s="21"/>
      <c r="H4576" s="22"/>
      <c r="I4576" s="22"/>
    </row>
    <row r="4577" spans="3:9" x14ac:dyDescent="0.2">
      <c r="C4577" s="21"/>
      <c r="D4577" s="21"/>
      <c r="E4577" s="21"/>
      <c r="F4577" s="21"/>
      <c r="G4577" s="21"/>
      <c r="H4577" s="22"/>
      <c r="I4577" s="22"/>
    </row>
    <row r="4578" spans="3:9" x14ac:dyDescent="0.2">
      <c r="C4578" s="21"/>
      <c r="D4578" s="21"/>
      <c r="E4578" s="21"/>
      <c r="F4578" s="21"/>
      <c r="G4578" s="21"/>
      <c r="H4578" s="22"/>
      <c r="I4578" s="22"/>
    </row>
    <row r="4579" spans="3:9" x14ac:dyDescent="0.2">
      <c r="C4579" s="21"/>
      <c r="D4579" s="21"/>
      <c r="E4579" s="21"/>
      <c r="F4579" s="21"/>
      <c r="G4579" s="21"/>
      <c r="H4579" s="22"/>
      <c r="I4579" s="22"/>
    </row>
    <row r="4580" spans="3:9" x14ac:dyDescent="0.2">
      <c r="C4580" s="21"/>
      <c r="D4580" s="21"/>
      <c r="E4580" s="21"/>
      <c r="F4580" s="21"/>
      <c r="G4580" s="21"/>
      <c r="H4580" s="22"/>
      <c r="I4580" s="22"/>
    </row>
    <row r="4581" spans="3:9" x14ac:dyDescent="0.2">
      <c r="C4581" s="21"/>
      <c r="D4581" s="21"/>
      <c r="E4581" s="21"/>
      <c r="F4581" s="21"/>
      <c r="G4581" s="21"/>
      <c r="H4581" s="22"/>
      <c r="I4581" s="22"/>
    </row>
    <row r="4582" spans="3:9" x14ac:dyDescent="0.2">
      <c r="C4582" s="21"/>
      <c r="D4582" s="21"/>
      <c r="E4582" s="21"/>
      <c r="F4582" s="21"/>
      <c r="G4582" s="21"/>
      <c r="H4582" s="22"/>
      <c r="I4582" s="22"/>
    </row>
    <row r="4583" spans="3:9" x14ac:dyDescent="0.2">
      <c r="C4583" s="21"/>
      <c r="D4583" s="21"/>
      <c r="E4583" s="21"/>
      <c r="F4583" s="21"/>
      <c r="G4583" s="21"/>
      <c r="H4583" s="22"/>
      <c r="I4583" s="22"/>
    </row>
    <row r="4584" spans="3:9" x14ac:dyDescent="0.2">
      <c r="C4584" s="21"/>
      <c r="D4584" s="21"/>
      <c r="E4584" s="21"/>
      <c r="F4584" s="21"/>
      <c r="G4584" s="21"/>
      <c r="H4584" s="22"/>
      <c r="I4584" s="22"/>
    </row>
    <row r="4585" spans="3:9" x14ac:dyDescent="0.2">
      <c r="C4585" s="21"/>
      <c r="D4585" s="21"/>
      <c r="E4585" s="21"/>
      <c r="F4585" s="21"/>
      <c r="G4585" s="21"/>
      <c r="H4585" s="22"/>
      <c r="I4585" s="22"/>
    </row>
    <row r="4586" spans="3:9" x14ac:dyDescent="0.2">
      <c r="C4586" s="21"/>
      <c r="D4586" s="21"/>
      <c r="E4586" s="21"/>
      <c r="F4586" s="21"/>
      <c r="G4586" s="21"/>
      <c r="H4586" s="22"/>
      <c r="I4586" s="22"/>
    </row>
    <row r="4587" spans="3:9" x14ac:dyDescent="0.2">
      <c r="C4587" s="21"/>
      <c r="D4587" s="21"/>
      <c r="E4587" s="21"/>
      <c r="F4587" s="21"/>
      <c r="G4587" s="21"/>
      <c r="H4587" s="22"/>
      <c r="I4587" s="22"/>
    </row>
    <row r="4588" spans="3:9" x14ac:dyDescent="0.2">
      <c r="C4588" s="21"/>
      <c r="D4588" s="21"/>
      <c r="E4588" s="21"/>
      <c r="F4588" s="21"/>
      <c r="G4588" s="21"/>
      <c r="H4588" s="22"/>
      <c r="I4588" s="22"/>
    </row>
    <row r="4589" spans="3:9" x14ac:dyDescent="0.2">
      <c r="C4589" s="21"/>
      <c r="D4589" s="21"/>
      <c r="E4589" s="21"/>
      <c r="F4589" s="21"/>
      <c r="G4589" s="21"/>
      <c r="H4589" s="22"/>
      <c r="I4589" s="22"/>
    </row>
    <row r="4590" spans="3:9" x14ac:dyDescent="0.2">
      <c r="C4590" s="21"/>
      <c r="D4590" s="21"/>
      <c r="E4590" s="21"/>
      <c r="F4590" s="21"/>
      <c r="G4590" s="21"/>
      <c r="H4590" s="22"/>
      <c r="I4590" s="22"/>
    </row>
    <row r="4591" spans="3:9" x14ac:dyDescent="0.2">
      <c r="C4591" s="21"/>
      <c r="D4591" s="21"/>
      <c r="E4591" s="21"/>
      <c r="F4591" s="21"/>
      <c r="G4591" s="21"/>
      <c r="H4591" s="22"/>
      <c r="I4591" s="22"/>
    </row>
    <row r="4592" spans="3:9" x14ac:dyDescent="0.2">
      <c r="C4592" s="21"/>
      <c r="D4592" s="21"/>
      <c r="E4592" s="21"/>
      <c r="F4592" s="21"/>
      <c r="G4592" s="21"/>
      <c r="H4592" s="22"/>
      <c r="I4592" s="22"/>
    </row>
    <row r="4593" spans="3:9" x14ac:dyDescent="0.2">
      <c r="C4593" s="21"/>
      <c r="D4593" s="21"/>
      <c r="E4593" s="21"/>
      <c r="F4593" s="21"/>
      <c r="G4593" s="21"/>
      <c r="H4593" s="22"/>
      <c r="I4593" s="22"/>
    </row>
    <row r="4594" spans="3:9" x14ac:dyDescent="0.2">
      <c r="C4594" s="21"/>
      <c r="D4594" s="21"/>
      <c r="E4594" s="21"/>
      <c r="F4594" s="21"/>
      <c r="G4594" s="21"/>
      <c r="H4594" s="22"/>
      <c r="I4594" s="22"/>
    </row>
    <row r="4595" spans="3:9" x14ac:dyDescent="0.2">
      <c r="C4595" s="21"/>
      <c r="D4595" s="21"/>
      <c r="E4595" s="21"/>
      <c r="F4595" s="21"/>
      <c r="G4595" s="21"/>
      <c r="H4595" s="22"/>
      <c r="I4595" s="22"/>
    </row>
    <row r="4596" spans="3:9" x14ac:dyDescent="0.2">
      <c r="C4596" s="21"/>
      <c r="D4596" s="21"/>
      <c r="E4596" s="21"/>
      <c r="F4596" s="21"/>
      <c r="G4596" s="21"/>
      <c r="H4596" s="22"/>
      <c r="I4596" s="22"/>
    </row>
    <row r="4597" spans="3:9" x14ac:dyDescent="0.2">
      <c r="C4597" s="21"/>
      <c r="D4597" s="21"/>
      <c r="E4597" s="21"/>
      <c r="F4597" s="21"/>
      <c r="G4597" s="21"/>
      <c r="H4597" s="22"/>
      <c r="I4597" s="22"/>
    </row>
    <row r="4598" spans="3:9" x14ac:dyDescent="0.2">
      <c r="C4598" s="21"/>
      <c r="D4598" s="21"/>
      <c r="E4598" s="21"/>
      <c r="F4598" s="21"/>
      <c r="G4598" s="21"/>
      <c r="H4598" s="22"/>
      <c r="I4598" s="22"/>
    </row>
    <row r="4599" spans="3:9" x14ac:dyDescent="0.2">
      <c r="C4599" s="21"/>
      <c r="D4599" s="21"/>
      <c r="E4599" s="21"/>
      <c r="F4599" s="21"/>
      <c r="G4599" s="21"/>
      <c r="H4599" s="22"/>
      <c r="I4599" s="22"/>
    </row>
    <row r="4600" spans="3:9" x14ac:dyDescent="0.2">
      <c r="C4600" s="21"/>
      <c r="D4600" s="21"/>
      <c r="E4600" s="21"/>
      <c r="F4600" s="21"/>
      <c r="G4600" s="21"/>
      <c r="H4600" s="22"/>
      <c r="I4600" s="22"/>
    </row>
    <row r="4601" spans="3:9" x14ac:dyDescent="0.2">
      <c r="C4601" s="21"/>
      <c r="D4601" s="21"/>
      <c r="E4601" s="21"/>
      <c r="F4601" s="21"/>
      <c r="G4601" s="21"/>
      <c r="H4601" s="22"/>
      <c r="I4601" s="22"/>
    </row>
    <row r="4602" spans="3:9" x14ac:dyDescent="0.2">
      <c r="C4602" s="21"/>
      <c r="D4602" s="21"/>
      <c r="E4602" s="21"/>
      <c r="F4602" s="21"/>
      <c r="G4602" s="21"/>
      <c r="H4602" s="22"/>
      <c r="I4602" s="22"/>
    </row>
    <row r="4603" spans="3:9" x14ac:dyDescent="0.2">
      <c r="C4603" s="21"/>
      <c r="D4603" s="21"/>
      <c r="E4603" s="21"/>
      <c r="F4603" s="21"/>
      <c r="G4603" s="21"/>
      <c r="H4603" s="22"/>
      <c r="I4603" s="22"/>
    </row>
    <row r="4604" spans="3:9" x14ac:dyDescent="0.2">
      <c r="C4604" s="21"/>
      <c r="D4604" s="21"/>
      <c r="E4604" s="21"/>
      <c r="F4604" s="21"/>
      <c r="G4604" s="21"/>
      <c r="H4604" s="22"/>
      <c r="I4604" s="22"/>
    </row>
    <row r="4605" spans="3:9" x14ac:dyDescent="0.2">
      <c r="C4605" s="21"/>
      <c r="D4605" s="21"/>
      <c r="E4605" s="21"/>
      <c r="F4605" s="21"/>
      <c r="G4605" s="21"/>
      <c r="H4605" s="22"/>
      <c r="I4605" s="22"/>
    </row>
    <row r="4606" spans="3:9" x14ac:dyDescent="0.2">
      <c r="C4606" s="21"/>
      <c r="D4606" s="21"/>
      <c r="E4606" s="21"/>
      <c r="F4606" s="21"/>
      <c r="G4606" s="21"/>
      <c r="H4606" s="22"/>
      <c r="I4606" s="22"/>
    </row>
    <row r="4607" spans="3:9" x14ac:dyDescent="0.2">
      <c r="C4607" s="21"/>
      <c r="D4607" s="21"/>
      <c r="E4607" s="21"/>
      <c r="F4607" s="21"/>
      <c r="G4607" s="21"/>
      <c r="H4607" s="22"/>
      <c r="I4607" s="22"/>
    </row>
    <row r="4608" spans="3:9" x14ac:dyDescent="0.2">
      <c r="C4608" s="21"/>
      <c r="D4608" s="21"/>
      <c r="E4608" s="21"/>
      <c r="F4608" s="21"/>
      <c r="G4608" s="21"/>
      <c r="H4608" s="22"/>
      <c r="I4608" s="22"/>
    </row>
    <row r="4609" spans="3:9" x14ac:dyDescent="0.2">
      <c r="C4609" s="21"/>
      <c r="D4609" s="21"/>
      <c r="E4609" s="21"/>
      <c r="F4609" s="21"/>
      <c r="G4609" s="21"/>
      <c r="H4609" s="22"/>
      <c r="I4609" s="22"/>
    </row>
    <row r="4610" spans="3:9" x14ac:dyDescent="0.2">
      <c r="C4610" s="21"/>
      <c r="D4610" s="21"/>
      <c r="E4610" s="21"/>
      <c r="F4610" s="21"/>
      <c r="G4610" s="21"/>
      <c r="H4610" s="22"/>
      <c r="I4610" s="22"/>
    </row>
    <row r="4611" spans="3:9" x14ac:dyDescent="0.2">
      <c r="C4611" s="21"/>
      <c r="D4611" s="21"/>
      <c r="E4611" s="21"/>
      <c r="F4611" s="21"/>
      <c r="G4611" s="21"/>
      <c r="H4611" s="22"/>
      <c r="I4611" s="22"/>
    </row>
    <row r="4612" spans="3:9" x14ac:dyDescent="0.2">
      <c r="C4612" s="21"/>
      <c r="D4612" s="21"/>
      <c r="E4612" s="21"/>
      <c r="F4612" s="21"/>
      <c r="G4612" s="21"/>
      <c r="H4612" s="22"/>
      <c r="I4612" s="22"/>
    </row>
    <row r="4613" spans="3:9" x14ac:dyDescent="0.2">
      <c r="C4613" s="21"/>
      <c r="D4613" s="21"/>
      <c r="E4613" s="21"/>
      <c r="F4613" s="21"/>
      <c r="G4613" s="21"/>
      <c r="H4613" s="22"/>
      <c r="I4613" s="22"/>
    </row>
    <row r="4614" spans="3:9" x14ac:dyDescent="0.2">
      <c r="C4614" s="21"/>
      <c r="D4614" s="21"/>
      <c r="E4614" s="21"/>
      <c r="F4614" s="21"/>
      <c r="G4614" s="21"/>
      <c r="H4614" s="22"/>
      <c r="I4614" s="22"/>
    </row>
    <row r="4615" spans="3:9" x14ac:dyDescent="0.2">
      <c r="C4615" s="21"/>
      <c r="D4615" s="21"/>
      <c r="E4615" s="21"/>
      <c r="F4615" s="21"/>
      <c r="G4615" s="21"/>
      <c r="H4615" s="22"/>
      <c r="I4615" s="22"/>
    </row>
    <row r="4616" spans="3:9" x14ac:dyDescent="0.2">
      <c r="C4616" s="21"/>
      <c r="D4616" s="21"/>
      <c r="E4616" s="21"/>
      <c r="F4616" s="21"/>
      <c r="G4616" s="21"/>
      <c r="H4616" s="22"/>
      <c r="I4616" s="22"/>
    </row>
    <row r="4617" spans="3:9" x14ac:dyDescent="0.2">
      <c r="C4617" s="21"/>
      <c r="D4617" s="21"/>
      <c r="E4617" s="21"/>
      <c r="F4617" s="21"/>
      <c r="G4617" s="21"/>
      <c r="H4617" s="22"/>
      <c r="I4617" s="22"/>
    </row>
    <row r="4618" spans="3:9" x14ac:dyDescent="0.2">
      <c r="C4618" s="21"/>
      <c r="D4618" s="21"/>
      <c r="E4618" s="21"/>
      <c r="F4618" s="21"/>
      <c r="G4618" s="21"/>
      <c r="H4618" s="22"/>
      <c r="I4618" s="22"/>
    </row>
    <row r="4619" spans="3:9" x14ac:dyDescent="0.2">
      <c r="C4619" s="21"/>
      <c r="D4619" s="21"/>
      <c r="E4619" s="21"/>
      <c r="F4619" s="21"/>
      <c r="G4619" s="21"/>
      <c r="H4619" s="22"/>
      <c r="I4619" s="22"/>
    </row>
    <row r="4620" spans="3:9" x14ac:dyDescent="0.2">
      <c r="C4620" s="21"/>
      <c r="D4620" s="21"/>
      <c r="E4620" s="21"/>
      <c r="F4620" s="21"/>
      <c r="G4620" s="21"/>
      <c r="H4620" s="22"/>
      <c r="I4620" s="22"/>
    </row>
    <row r="4621" spans="3:9" x14ac:dyDescent="0.2">
      <c r="C4621" s="21"/>
      <c r="D4621" s="21"/>
      <c r="E4621" s="21"/>
      <c r="F4621" s="21"/>
      <c r="G4621" s="21"/>
      <c r="H4621" s="22"/>
      <c r="I4621" s="22"/>
    </row>
    <row r="4622" spans="3:9" x14ac:dyDescent="0.2">
      <c r="C4622" s="21"/>
      <c r="D4622" s="21"/>
      <c r="E4622" s="21"/>
      <c r="F4622" s="21"/>
      <c r="G4622" s="21"/>
      <c r="H4622" s="22"/>
      <c r="I4622" s="22"/>
    </row>
    <row r="4623" spans="3:9" x14ac:dyDescent="0.2">
      <c r="C4623" s="21"/>
      <c r="D4623" s="21"/>
      <c r="E4623" s="21"/>
      <c r="F4623" s="21"/>
      <c r="G4623" s="21"/>
      <c r="H4623" s="22"/>
      <c r="I4623" s="22"/>
    </row>
    <row r="4624" spans="3:9" x14ac:dyDescent="0.2">
      <c r="C4624" s="21"/>
      <c r="D4624" s="21"/>
      <c r="E4624" s="21"/>
      <c r="F4624" s="21"/>
      <c r="G4624" s="21"/>
      <c r="H4624" s="22"/>
      <c r="I4624" s="22"/>
    </row>
    <row r="4625" spans="3:9" x14ac:dyDescent="0.2">
      <c r="C4625" s="21"/>
      <c r="D4625" s="21"/>
      <c r="E4625" s="21"/>
      <c r="F4625" s="21"/>
      <c r="G4625" s="21"/>
      <c r="H4625" s="22"/>
      <c r="I4625" s="22"/>
    </row>
    <row r="4626" spans="3:9" x14ac:dyDescent="0.2">
      <c r="C4626" s="21"/>
      <c r="D4626" s="21"/>
      <c r="E4626" s="21"/>
      <c r="F4626" s="21"/>
      <c r="G4626" s="21"/>
      <c r="H4626" s="22"/>
      <c r="I4626" s="22"/>
    </row>
    <row r="4627" spans="3:9" x14ac:dyDescent="0.2">
      <c r="C4627" s="21"/>
      <c r="D4627" s="21"/>
      <c r="E4627" s="21"/>
      <c r="F4627" s="21"/>
      <c r="G4627" s="21"/>
      <c r="H4627" s="22"/>
      <c r="I4627" s="22"/>
    </row>
    <row r="4628" spans="3:9" x14ac:dyDescent="0.2">
      <c r="C4628" s="21"/>
      <c r="D4628" s="21"/>
      <c r="E4628" s="21"/>
      <c r="F4628" s="21"/>
      <c r="G4628" s="21"/>
      <c r="H4628" s="22"/>
      <c r="I4628" s="22"/>
    </row>
    <row r="4629" spans="3:9" x14ac:dyDescent="0.2">
      <c r="C4629" s="21"/>
      <c r="D4629" s="21"/>
      <c r="E4629" s="21"/>
      <c r="F4629" s="21"/>
      <c r="G4629" s="21"/>
      <c r="H4629" s="22"/>
      <c r="I4629" s="22"/>
    </row>
    <row r="4630" spans="3:9" x14ac:dyDescent="0.2">
      <c r="C4630" s="21"/>
      <c r="D4630" s="21"/>
      <c r="E4630" s="21"/>
      <c r="F4630" s="21"/>
      <c r="G4630" s="21"/>
      <c r="H4630" s="22"/>
      <c r="I4630" s="22"/>
    </row>
    <row r="4631" spans="3:9" x14ac:dyDescent="0.2">
      <c r="C4631" s="21"/>
      <c r="D4631" s="21"/>
      <c r="E4631" s="21"/>
      <c r="F4631" s="21"/>
      <c r="G4631" s="21"/>
      <c r="H4631" s="22"/>
      <c r="I4631" s="22"/>
    </row>
    <row r="4632" spans="3:9" x14ac:dyDescent="0.2">
      <c r="C4632" s="21"/>
      <c r="D4632" s="21"/>
      <c r="E4632" s="21"/>
      <c r="F4632" s="21"/>
      <c r="G4632" s="21"/>
      <c r="H4632" s="22"/>
      <c r="I4632" s="22"/>
    </row>
    <row r="4633" spans="3:9" x14ac:dyDescent="0.2">
      <c r="C4633" s="21"/>
      <c r="D4633" s="21"/>
      <c r="E4633" s="21"/>
      <c r="F4633" s="21"/>
      <c r="G4633" s="21"/>
      <c r="H4633" s="22"/>
      <c r="I4633" s="22"/>
    </row>
    <row r="4634" spans="3:9" x14ac:dyDescent="0.2">
      <c r="C4634" s="21"/>
      <c r="D4634" s="21"/>
      <c r="E4634" s="21"/>
      <c r="F4634" s="21"/>
      <c r="G4634" s="21"/>
      <c r="H4634" s="22"/>
      <c r="I4634" s="22"/>
    </row>
    <row r="4635" spans="3:9" x14ac:dyDescent="0.2">
      <c r="C4635" s="21"/>
      <c r="D4635" s="21"/>
      <c r="E4635" s="21"/>
      <c r="F4635" s="21"/>
      <c r="G4635" s="21"/>
      <c r="H4635" s="22"/>
      <c r="I4635" s="22"/>
    </row>
    <row r="4636" spans="3:9" x14ac:dyDescent="0.2">
      <c r="C4636" s="21"/>
      <c r="D4636" s="21"/>
      <c r="E4636" s="21"/>
      <c r="F4636" s="21"/>
      <c r="G4636" s="21"/>
      <c r="H4636" s="22"/>
      <c r="I4636" s="22"/>
    </row>
    <row r="4637" spans="3:9" x14ac:dyDescent="0.2">
      <c r="C4637" s="21"/>
      <c r="D4637" s="21"/>
      <c r="E4637" s="21"/>
      <c r="F4637" s="21"/>
      <c r="G4637" s="21"/>
      <c r="H4637" s="22"/>
      <c r="I4637" s="22"/>
    </row>
    <row r="4638" spans="3:9" x14ac:dyDescent="0.2">
      <c r="C4638" s="21"/>
      <c r="D4638" s="21"/>
      <c r="E4638" s="21"/>
      <c r="F4638" s="21"/>
      <c r="G4638" s="21"/>
      <c r="H4638" s="22"/>
      <c r="I4638" s="22"/>
    </row>
    <row r="4639" spans="3:9" x14ac:dyDescent="0.2">
      <c r="C4639" s="21"/>
      <c r="D4639" s="21"/>
      <c r="E4639" s="21"/>
      <c r="F4639" s="21"/>
      <c r="G4639" s="21"/>
      <c r="H4639" s="22"/>
      <c r="I4639" s="22"/>
    </row>
    <row r="4640" spans="3:9" x14ac:dyDescent="0.2">
      <c r="C4640" s="21"/>
      <c r="D4640" s="21"/>
      <c r="E4640" s="21"/>
      <c r="F4640" s="21"/>
      <c r="G4640" s="21"/>
      <c r="H4640" s="22"/>
      <c r="I4640" s="22"/>
    </row>
    <row r="4641" spans="3:9" x14ac:dyDescent="0.2">
      <c r="C4641" s="21"/>
      <c r="D4641" s="21"/>
      <c r="E4641" s="21"/>
      <c r="F4641" s="21"/>
      <c r="G4641" s="21"/>
      <c r="H4641" s="22"/>
      <c r="I4641" s="22"/>
    </row>
    <row r="4642" spans="3:9" x14ac:dyDescent="0.2">
      <c r="C4642" s="21"/>
      <c r="D4642" s="21"/>
      <c r="E4642" s="21"/>
      <c r="F4642" s="21"/>
      <c r="G4642" s="21"/>
      <c r="H4642" s="22"/>
      <c r="I4642" s="22"/>
    </row>
    <row r="4643" spans="3:9" x14ac:dyDescent="0.2">
      <c r="C4643" s="21"/>
      <c r="D4643" s="21"/>
      <c r="E4643" s="21"/>
      <c r="F4643" s="21"/>
      <c r="G4643" s="21"/>
      <c r="H4643" s="22"/>
      <c r="I4643" s="22"/>
    </row>
    <row r="4644" spans="3:9" x14ac:dyDescent="0.2">
      <c r="C4644" s="21"/>
      <c r="D4644" s="21"/>
      <c r="E4644" s="21"/>
      <c r="F4644" s="21"/>
      <c r="G4644" s="21"/>
      <c r="H4644" s="22"/>
      <c r="I4644" s="22"/>
    </row>
    <row r="4645" spans="3:9" x14ac:dyDescent="0.2">
      <c r="C4645" s="21"/>
      <c r="D4645" s="21"/>
      <c r="E4645" s="21"/>
      <c r="F4645" s="21"/>
      <c r="G4645" s="21"/>
      <c r="H4645" s="22"/>
      <c r="I4645" s="22"/>
    </row>
    <row r="4646" spans="3:9" x14ac:dyDescent="0.2">
      <c r="C4646" s="21"/>
      <c r="D4646" s="21"/>
      <c r="E4646" s="21"/>
      <c r="F4646" s="21"/>
      <c r="G4646" s="21"/>
      <c r="H4646" s="22"/>
      <c r="I4646" s="22"/>
    </row>
    <row r="4647" spans="3:9" x14ac:dyDescent="0.2">
      <c r="C4647" s="21"/>
      <c r="D4647" s="21"/>
      <c r="E4647" s="21"/>
      <c r="F4647" s="21"/>
      <c r="G4647" s="21"/>
      <c r="H4647" s="22"/>
      <c r="I4647" s="22"/>
    </row>
    <row r="4648" spans="3:9" x14ac:dyDescent="0.2">
      <c r="C4648" s="21"/>
      <c r="D4648" s="21"/>
      <c r="E4648" s="21"/>
      <c r="F4648" s="21"/>
      <c r="G4648" s="21"/>
      <c r="H4648" s="22"/>
      <c r="I4648" s="22"/>
    </row>
    <row r="4649" spans="3:9" x14ac:dyDescent="0.2">
      <c r="C4649" s="21"/>
      <c r="D4649" s="21"/>
      <c r="E4649" s="21"/>
      <c r="F4649" s="21"/>
      <c r="G4649" s="21"/>
      <c r="H4649" s="22"/>
      <c r="I4649" s="22"/>
    </row>
    <row r="4650" spans="3:9" x14ac:dyDescent="0.2">
      <c r="C4650" s="21"/>
      <c r="D4650" s="21"/>
      <c r="E4650" s="21"/>
      <c r="F4650" s="21"/>
      <c r="G4650" s="21"/>
      <c r="H4650" s="22"/>
      <c r="I4650" s="22"/>
    </row>
    <row r="4651" spans="3:9" x14ac:dyDescent="0.2">
      <c r="C4651" s="21"/>
      <c r="D4651" s="21"/>
      <c r="E4651" s="21"/>
      <c r="F4651" s="21"/>
      <c r="G4651" s="21"/>
      <c r="H4651" s="22"/>
      <c r="I4651" s="22"/>
    </row>
    <row r="4652" spans="3:9" x14ac:dyDescent="0.2">
      <c r="C4652" s="21"/>
      <c r="D4652" s="21"/>
      <c r="E4652" s="21"/>
      <c r="F4652" s="21"/>
      <c r="G4652" s="21"/>
      <c r="H4652" s="22"/>
      <c r="I4652" s="22"/>
    </row>
    <row r="4653" spans="3:9" x14ac:dyDescent="0.2">
      <c r="C4653" s="21"/>
      <c r="D4653" s="21"/>
      <c r="E4653" s="21"/>
      <c r="F4653" s="21"/>
      <c r="G4653" s="21"/>
      <c r="H4653" s="22"/>
      <c r="I4653" s="22"/>
    </row>
    <row r="4654" spans="3:9" x14ac:dyDescent="0.2">
      <c r="C4654" s="21"/>
      <c r="D4654" s="21"/>
      <c r="E4654" s="21"/>
      <c r="F4654" s="21"/>
      <c r="G4654" s="21"/>
      <c r="H4654" s="22"/>
      <c r="I4654" s="22"/>
    </row>
    <row r="4655" spans="3:9" x14ac:dyDescent="0.2">
      <c r="C4655" s="21"/>
      <c r="D4655" s="21"/>
      <c r="E4655" s="21"/>
      <c r="F4655" s="21"/>
      <c r="G4655" s="21"/>
      <c r="H4655" s="22"/>
      <c r="I4655" s="22"/>
    </row>
    <row r="4656" spans="3:9" x14ac:dyDescent="0.2">
      <c r="C4656" s="21"/>
      <c r="D4656" s="21"/>
      <c r="E4656" s="21"/>
      <c r="F4656" s="21"/>
      <c r="G4656" s="21"/>
      <c r="H4656" s="22"/>
      <c r="I4656" s="22"/>
    </row>
    <row r="4657" spans="3:9" x14ac:dyDescent="0.2">
      <c r="C4657" s="21"/>
      <c r="D4657" s="21"/>
      <c r="E4657" s="21"/>
      <c r="F4657" s="21"/>
      <c r="G4657" s="21"/>
      <c r="H4657" s="22"/>
      <c r="I4657" s="22"/>
    </row>
    <row r="4658" spans="3:9" x14ac:dyDescent="0.2">
      <c r="C4658" s="21"/>
      <c r="D4658" s="21"/>
      <c r="E4658" s="21"/>
      <c r="F4658" s="21"/>
      <c r="G4658" s="21"/>
      <c r="H4658" s="22"/>
      <c r="I4658" s="22"/>
    </row>
    <row r="4659" spans="3:9" x14ac:dyDescent="0.2">
      <c r="C4659" s="21"/>
      <c r="D4659" s="21"/>
      <c r="E4659" s="21"/>
      <c r="F4659" s="21"/>
      <c r="G4659" s="21"/>
      <c r="H4659" s="22"/>
      <c r="I4659" s="22"/>
    </row>
    <row r="4660" spans="3:9" x14ac:dyDescent="0.2">
      <c r="C4660" s="21"/>
      <c r="D4660" s="21"/>
      <c r="E4660" s="21"/>
      <c r="F4660" s="21"/>
      <c r="G4660" s="21"/>
      <c r="H4660" s="22"/>
      <c r="I4660" s="22"/>
    </row>
    <row r="4661" spans="3:9" x14ac:dyDescent="0.2">
      <c r="C4661" s="21"/>
      <c r="D4661" s="21"/>
      <c r="E4661" s="21"/>
      <c r="F4661" s="21"/>
      <c r="G4661" s="21"/>
      <c r="H4661" s="22"/>
      <c r="I4661" s="22"/>
    </row>
    <row r="4662" spans="3:9" x14ac:dyDescent="0.2">
      <c r="C4662" s="21"/>
      <c r="D4662" s="21"/>
      <c r="E4662" s="21"/>
      <c r="F4662" s="21"/>
      <c r="G4662" s="21"/>
      <c r="H4662" s="22"/>
      <c r="I4662" s="22"/>
    </row>
    <row r="4663" spans="3:9" x14ac:dyDescent="0.2">
      <c r="C4663" s="21"/>
      <c r="D4663" s="21"/>
      <c r="E4663" s="21"/>
      <c r="F4663" s="21"/>
      <c r="G4663" s="21"/>
      <c r="H4663" s="22"/>
      <c r="I4663" s="22"/>
    </row>
    <row r="4664" spans="3:9" x14ac:dyDescent="0.2">
      <c r="C4664" s="21"/>
      <c r="D4664" s="21"/>
      <c r="E4664" s="21"/>
      <c r="F4664" s="21"/>
      <c r="G4664" s="21"/>
      <c r="H4664" s="22"/>
      <c r="I4664" s="22"/>
    </row>
    <row r="4665" spans="3:9" x14ac:dyDescent="0.2">
      <c r="C4665" s="21"/>
      <c r="D4665" s="21"/>
      <c r="E4665" s="21"/>
      <c r="F4665" s="21"/>
      <c r="G4665" s="21"/>
      <c r="H4665" s="22"/>
      <c r="I4665" s="22"/>
    </row>
    <row r="4666" spans="3:9" x14ac:dyDescent="0.2">
      <c r="C4666" s="21"/>
      <c r="D4666" s="21"/>
      <c r="E4666" s="21"/>
      <c r="F4666" s="21"/>
      <c r="G4666" s="21"/>
      <c r="H4666" s="22"/>
      <c r="I4666" s="22"/>
    </row>
    <row r="4667" spans="3:9" x14ac:dyDescent="0.2">
      <c r="C4667" s="21"/>
      <c r="D4667" s="21"/>
      <c r="E4667" s="21"/>
      <c r="F4667" s="21"/>
      <c r="G4667" s="21"/>
      <c r="H4667" s="22"/>
      <c r="I4667" s="22"/>
    </row>
    <row r="4668" spans="3:9" x14ac:dyDescent="0.2">
      <c r="C4668" s="21"/>
      <c r="D4668" s="21"/>
      <c r="E4668" s="21"/>
      <c r="F4668" s="21"/>
      <c r="G4668" s="21"/>
      <c r="H4668" s="22"/>
      <c r="I4668" s="22"/>
    </row>
    <row r="4669" spans="3:9" x14ac:dyDescent="0.2">
      <c r="C4669" s="21"/>
      <c r="D4669" s="21"/>
      <c r="E4669" s="21"/>
      <c r="F4669" s="21"/>
      <c r="G4669" s="21"/>
      <c r="H4669" s="22"/>
      <c r="I4669" s="22"/>
    </row>
    <row r="4670" spans="3:9" x14ac:dyDescent="0.2">
      <c r="C4670" s="21"/>
      <c r="D4670" s="21"/>
      <c r="E4670" s="21"/>
      <c r="F4670" s="21"/>
      <c r="G4670" s="21"/>
      <c r="H4670" s="22"/>
      <c r="I4670" s="22"/>
    </row>
    <row r="4671" spans="3:9" x14ac:dyDescent="0.2">
      <c r="C4671" s="21"/>
      <c r="D4671" s="21"/>
      <c r="E4671" s="21"/>
      <c r="F4671" s="21"/>
      <c r="G4671" s="21"/>
      <c r="H4671" s="22"/>
      <c r="I4671" s="22"/>
    </row>
    <row r="4672" spans="3:9" x14ac:dyDescent="0.2">
      <c r="C4672" s="21"/>
      <c r="D4672" s="21"/>
      <c r="E4672" s="21"/>
      <c r="F4672" s="21"/>
      <c r="G4672" s="21"/>
      <c r="H4672" s="22"/>
      <c r="I4672" s="22"/>
    </row>
    <row r="4673" spans="3:9" x14ac:dyDescent="0.2">
      <c r="C4673" s="21"/>
      <c r="D4673" s="21"/>
      <c r="E4673" s="21"/>
      <c r="F4673" s="21"/>
      <c r="G4673" s="21"/>
      <c r="H4673" s="22"/>
      <c r="I4673" s="22"/>
    </row>
    <row r="4674" spans="3:9" x14ac:dyDescent="0.2">
      <c r="C4674" s="21"/>
      <c r="D4674" s="21"/>
      <c r="E4674" s="21"/>
      <c r="F4674" s="21"/>
      <c r="G4674" s="21"/>
      <c r="H4674" s="22"/>
      <c r="I4674" s="22"/>
    </row>
    <row r="4675" spans="3:9" x14ac:dyDescent="0.2">
      <c r="C4675" s="21"/>
      <c r="D4675" s="21"/>
      <c r="E4675" s="21"/>
      <c r="F4675" s="21"/>
      <c r="G4675" s="21"/>
      <c r="H4675" s="22"/>
      <c r="I4675" s="22"/>
    </row>
    <row r="4676" spans="3:9" x14ac:dyDescent="0.2">
      <c r="C4676" s="21"/>
      <c r="D4676" s="21"/>
      <c r="E4676" s="21"/>
      <c r="F4676" s="21"/>
      <c r="G4676" s="21"/>
      <c r="H4676" s="22"/>
      <c r="I4676" s="22"/>
    </row>
    <row r="4677" spans="3:9" x14ac:dyDescent="0.2">
      <c r="C4677" s="21"/>
      <c r="D4677" s="21"/>
      <c r="E4677" s="21"/>
      <c r="F4677" s="21"/>
      <c r="G4677" s="21"/>
      <c r="H4677" s="22"/>
      <c r="I4677" s="22"/>
    </row>
    <row r="4678" spans="3:9" x14ac:dyDescent="0.2">
      <c r="C4678" s="21"/>
      <c r="D4678" s="21"/>
      <c r="E4678" s="21"/>
      <c r="F4678" s="21"/>
      <c r="G4678" s="21"/>
      <c r="H4678" s="22"/>
      <c r="I4678" s="22"/>
    </row>
    <row r="4679" spans="3:9" x14ac:dyDescent="0.2">
      <c r="C4679" s="21"/>
      <c r="D4679" s="21"/>
      <c r="E4679" s="21"/>
      <c r="F4679" s="21"/>
      <c r="G4679" s="21"/>
      <c r="H4679" s="22"/>
      <c r="I4679" s="22"/>
    </row>
    <row r="4680" spans="3:9" x14ac:dyDescent="0.2">
      <c r="C4680" s="21"/>
      <c r="D4680" s="21"/>
      <c r="E4680" s="21"/>
      <c r="F4680" s="21"/>
      <c r="G4680" s="21"/>
      <c r="H4680" s="22"/>
      <c r="I4680" s="22"/>
    </row>
    <row r="4681" spans="3:9" x14ac:dyDescent="0.2">
      <c r="C4681" s="21"/>
      <c r="D4681" s="21"/>
      <c r="E4681" s="21"/>
      <c r="F4681" s="21"/>
      <c r="G4681" s="21"/>
      <c r="H4681" s="22"/>
      <c r="I4681" s="22"/>
    </row>
    <row r="4682" spans="3:9" x14ac:dyDescent="0.2">
      <c r="C4682" s="21"/>
      <c r="D4682" s="21"/>
      <c r="E4682" s="21"/>
      <c r="F4682" s="21"/>
      <c r="G4682" s="21"/>
      <c r="H4682" s="22"/>
      <c r="I4682" s="22"/>
    </row>
    <row r="4683" spans="3:9" x14ac:dyDescent="0.2">
      <c r="C4683" s="21"/>
      <c r="D4683" s="21"/>
      <c r="E4683" s="21"/>
      <c r="F4683" s="21"/>
      <c r="G4683" s="21"/>
      <c r="H4683" s="22"/>
      <c r="I4683" s="22"/>
    </row>
    <row r="4684" spans="3:9" x14ac:dyDescent="0.2">
      <c r="C4684" s="21"/>
      <c r="D4684" s="21"/>
      <c r="E4684" s="21"/>
      <c r="F4684" s="21"/>
      <c r="G4684" s="21"/>
      <c r="H4684" s="22"/>
      <c r="I4684" s="22"/>
    </row>
    <row r="4685" spans="3:9" x14ac:dyDescent="0.2">
      <c r="C4685" s="21"/>
      <c r="D4685" s="21"/>
      <c r="E4685" s="21"/>
      <c r="F4685" s="21"/>
      <c r="G4685" s="21"/>
      <c r="H4685" s="22"/>
      <c r="I4685" s="22"/>
    </row>
    <row r="4686" spans="3:9" x14ac:dyDescent="0.2">
      <c r="C4686" s="21"/>
      <c r="D4686" s="21"/>
      <c r="E4686" s="21"/>
      <c r="F4686" s="21"/>
      <c r="G4686" s="21"/>
      <c r="H4686" s="22"/>
      <c r="I4686" s="22"/>
    </row>
    <row r="4687" spans="3:9" x14ac:dyDescent="0.2">
      <c r="C4687" s="21"/>
      <c r="D4687" s="21"/>
      <c r="E4687" s="21"/>
      <c r="F4687" s="21"/>
      <c r="G4687" s="21"/>
      <c r="H4687" s="22"/>
      <c r="I4687" s="22"/>
    </row>
    <row r="4688" spans="3:9" x14ac:dyDescent="0.2">
      <c r="C4688" s="21"/>
      <c r="D4688" s="21"/>
      <c r="E4688" s="21"/>
      <c r="F4688" s="21"/>
      <c r="G4688" s="21"/>
      <c r="H4688" s="22"/>
      <c r="I4688" s="22"/>
    </row>
    <row r="4689" spans="3:9" x14ac:dyDescent="0.2">
      <c r="C4689" s="21"/>
      <c r="D4689" s="21"/>
      <c r="E4689" s="21"/>
      <c r="F4689" s="21"/>
      <c r="G4689" s="21"/>
      <c r="H4689" s="22"/>
      <c r="I4689" s="22"/>
    </row>
    <row r="4690" spans="3:9" x14ac:dyDescent="0.2">
      <c r="C4690" s="21"/>
      <c r="D4690" s="21"/>
      <c r="E4690" s="21"/>
      <c r="F4690" s="21"/>
      <c r="G4690" s="21"/>
      <c r="H4690" s="22"/>
      <c r="I4690" s="22"/>
    </row>
    <row r="4691" spans="3:9" x14ac:dyDescent="0.2">
      <c r="C4691" s="21"/>
      <c r="D4691" s="21"/>
      <c r="E4691" s="21"/>
      <c r="F4691" s="21"/>
      <c r="G4691" s="21"/>
      <c r="H4691" s="22"/>
      <c r="I4691" s="22"/>
    </row>
    <row r="4692" spans="3:9" x14ac:dyDescent="0.2">
      <c r="C4692" s="21"/>
      <c r="D4692" s="21"/>
      <c r="E4692" s="21"/>
      <c r="F4692" s="21"/>
      <c r="G4692" s="21"/>
      <c r="H4692" s="22"/>
      <c r="I4692" s="22"/>
    </row>
    <row r="4693" spans="3:9" x14ac:dyDescent="0.2">
      <c r="C4693" s="21"/>
      <c r="D4693" s="21"/>
      <c r="E4693" s="21"/>
      <c r="F4693" s="21"/>
      <c r="G4693" s="21"/>
      <c r="H4693" s="22"/>
      <c r="I4693" s="22"/>
    </row>
    <row r="4694" spans="3:9" x14ac:dyDescent="0.2">
      <c r="C4694" s="21"/>
      <c r="D4694" s="21"/>
      <c r="E4694" s="21"/>
      <c r="F4694" s="21"/>
      <c r="G4694" s="21"/>
      <c r="H4694" s="22"/>
      <c r="I4694" s="22"/>
    </row>
    <row r="4695" spans="3:9" x14ac:dyDescent="0.2">
      <c r="C4695" s="21"/>
      <c r="D4695" s="21"/>
      <c r="E4695" s="21"/>
      <c r="F4695" s="21"/>
      <c r="G4695" s="21"/>
      <c r="H4695" s="22"/>
      <c r="I4695" s="22"/>
    </row>
    <row r="4696" spans="3:9" x14ac:dyDescent="0.2">
      <c r="C4696" s="21"/>
      <c r="D4696" s="21"/>
      <c r="E4696" s="21"/>
      <c r="F4696" s="21"/>
      <c r="G4696" s="21"/>
      <c r="H4696" s="22"/>
      <c r="I4696" s="22"/>
    </row>
    <row r="4697" spans="3:9" x14ac:dyDescent="0.2">
      <c r="C4697" s="21"/>
      <c r="D4697" s="21"/>
      <c r="E4697" s="21"/>
      <c r="F4697" s="21"/>
      <c r="G4697" s="21"/>
      <c r="H4697" s="22"/>
      <c r="I4697" s="22"/>
    </row>
    <row r="4698" spans="3:9" x14ac:dyDescent="0.2">
      <c r="C4698" s="21"/>
      <c r="D4698" s="21"/>
      <c r="E4698" s="21"/>
      <c r="F4698" s="21"/>
      <c r="G4698" s="21"/>
      <c r="H4698" s="22"/>
      <c r="I4698" s="22"/>
    </row>
    <row r="4699" spans="3:9" x14ac:dyDescent="0.2">
      <c r="C4699" s="21"/>
      <c r="D4699" s="21"/>
      <c r="E4699" s="21"/>
      <c r="F4699" s="21"/>
      <c r="G4699" s="21"/>
      <c r="H4699" s="22"/>
      <c r="I4699" s="22"/>
    </row>
    <row r="4700" spans="3:9" x14ac:dyDescent="0.2">
      <c r="C4700" s="21"/>
      <c r="D4700" s="21"/>
      <c r="E4700" s="21"/>
      <c r="F4700" s="21"/>
      <c r="G4700" s="21"/>
      <c r="H4700" s="22"/>
      <c r="I4700" s="22"/>
    </row>
    <row r="4701" spans="3:9" x14ac:dyDescent="0.2">
      <c r="C4701" s="21"/>
      <c r="D4701" s="21"/>
      <c r="E4701" s="21"/>
      <c r="F4701" s="21"/>
      <c r="G4701" s="21"/>
      <c r="H4701" s="22"/>
      <c r="I4701" s="22"/>
    </row>
    <row r="4702" spans="3:9" x14ac:dyDescent="0.2">
      <c r="C4702" s="21"/>
      <c r="D4702" s="21"/>
      <c r="E4702" s="21"/>
      <c r="F4702" s="21"/>
      <c r="G4702" s="21"/>
      <c r="H4702" s="22"/>
      <c r="I4702" s="22"/>
    </row>
    <row r="4703" spans="3:9" x14ac:dyDescent="0.2">
      <c r="C4703" s="21"/>
      <c r="D4703" s="21"/>
      <c r="E4703" s="21"/>
      <c r="F4703" s="21"/>
      <c r="G4703" s="21"/>
      <c r="H4703" s="22"/>
      <c r="I4703" s="22"/>
    </row>
    <row r="4704" spans="3:9" x14ac:dyDescent="0.2">
      <c r="C4704" s="21"/>
      <c r="D4704" s="21"/>
      <c r="E4704" s="21"/>
      <c r="F4704" s="21"/>
      <c r="G4704" s="21"/>
      <c r="H4704" s="22"/>
      <c r="I4704" s="22"/>
    </row>
    <row r="4705" spans="3:9" x14ac:dyDescent="0.2">
      <c r="C4705" s="21"/>
      <c r="D4705" s="21"/>
      <c r="E4705" s="21"/>
      <c r="F4705" s="21"/>
      <c r="G4705" s="21"/>
      <c r="H4705" s="22"/>
      <c r="I4705" s="22"/>
    </row>
    <row r="4706" spans="3:9" x14ac:dyDescent="0.2">
      <c r="C4706" s="21"/>
      <c r="D4706" s="21"/>
      <c r="E4706" s="21"/>
      <c r="F4706" s="21"/>
      <c r="G4706" s="21"/>
      <c r="H4706" s="22"/>
      <c r="I4706" s="22"/>
    </row>
    <row r="4707" spans="3:9" x14ac:dyDescent="0.2">
      <c r="C4707" s="21"/>
      <c r="D4707" s="21"/>
      <c r="E4707" s="21"/>
      <c r="F4707" s="21"/>
      <c r="G4707" s="21"/>
      <c r="H4707" s="22"/>
      <c r="I4707" s="22"/>
    </row>
    <row r="4708" spans="3:9" x14ac:dyDescent="0.2">
      <c r="C4708" s="21"/>
      <c r="D4708" s="21"/>
      <c r="E4708" s="21"/>
      <c r="F4708" s="21"/>
      <c r="G4708" s="21"/>
      <c r="H4708" s="22"/>
      <c r="I4708" s="22"/>
    </row>
    <row r="4709" spans="3:9" x14ac:dyDescent="0.2">
      <c r="C4709" s="21"/>
      <c r="D4709" s="21"/>
      <c r="E4709" s="21"/>
      <c r="F4709" s="21"/>
      <c r="G4709" s="21"/>
      <c r="H4709" s="22"/>
      <c r="I4709" s="22"/>
    </row>
    <row r="4710" spans="3:9" x14ac:dyDescent="0.2">
      <c r="C4710" s="21"/>
      <c r="D4710" s="21"/>
      <c r="E4710" s="21"/>
      <c r="F4710" s="21"/>
      <c r="G4710" s="21"/>
      <c r="H4710" s="22"/>
      <c r="I4710" s="22"/>
    </row>
    <row r="4711" spans="3:9" x14ac:dyDescent="0.2">
      <c r="C4711" s="21"/>
      <c r="D4711" s="21"/>
      <c r="E4711" s="21"/>
      <c r="F4711" s="21"/>
      <c r="G4711" s="21"/>
      <c r="H4711" s="22"/>
      <c r="I4711" s="22"/>
    </row>
    <row r="4712" spans="3:9" x14ac:dyDescent="0.2">
      <c r="C4712" s="21"/>
      <c r="D4712" s="21"/>
      <c r="E4712" s="21"/>
      <c r="F4712" s="21"/>
      <c r="G4712" s="21"/>
      <c r="H4712" s="22"/>
      <c r="I4712" s="22"/>
    </row>
    <row r="4713" spans="3:9" x14ac:dyDescent="0.2">
      <c r="C4713" s="21"/>
      <c r="D4713" s="21"/>
      <c r="E4713" s="21"/>
      <c r="F4713" s="21"/>
      <c r="G4713" s="21"/>
      <c r="H4713" s="22"/>
      <c r="I4713" s="22"/>
    </row>
    <row r="4714" spans="3:9" x14ac:dyDescent="0.2">
      <c r="C4714" s="21"/>
      <c r="D4714" s="21"/>
      <c r="E4714" s="21"/>
      <c r="F4714" s="21"/>
      <c r="G4714" s="21"/>
      <c r="H4714" s="22"/>
      <c r="I4714" s="22"/>
    </row>
    <row r="4715" spans="3:9" x14ac:dyDescent="0.2">
      <c r="C4715" s="21"/>
      <c r="D4715" s="21"/>
      <c r="E4715" s="21"/>
      <c r="F4715" s="21"/>
      <c r="G4715" s="21"/>
      <c r="H4715" s="22"/>
      <c r="I4715" s="22"/>
    </row>
    <row r="4716" spans="3:9" x14ac:dyDescent="0.2">
      <c r="C4716" s="21"/>
      <c r="D4716" s="21"/>
      <c r="E4716" s="21"/>
      <c r="F4716" s="21"/>
      <c r="G4716" s="21"/>
      <c r="H4716" s="22"/>
      <c r="I4716" s="22"/>
    </row>
    <row r="4717" spans="3:9" x14ac:dyDescent="0.2">
      <c r="C4717" s="21"/>
      <c r="D4717" s="21"/>
      <c r="E4717" s="21"/>
      <c r="F4717" s="21"/>
      <c r="G4717" s="21"/>
      <c r="H4717" s="22"/>
      <c r="I4717" s="22"/>
    </row>
    <row r="4718" spans="3:9" x14ac:dyDescent="0.2">
      <c r="C4718" s="21"/>
      <c r="D4718" s="21"/>
      <c r="E4718" s="21"/>
      <c r="F4718" s="21"/>
      <c r="G4718" s="21"/>
      <c r="H4718" s="22"/>
      <c r="I4718" s="22"/>
    </row>
    <row r="4719" spans="3:9" x14ac:dyDescent="0.2">
      <c r="C4719" s="21"/>
      <c r="D4719" s="21"/>
      <c r="E4719" s="21"/>
      <c r="F4719" s="21"/>
      <c r="G4719" s="21"/>
      <c r="H4719" s="22"/>
      <c r="I4719" s="22"/>
    </row>
    <row r="4720" spans="3:9" x14ac:dyDescent="0.2">
      <c r="C4720" s="21"/>
      <c r="D4720" s="21"/>
      <c r="E4720" s="21"/>
      <c r="F4720" s="21"/>
      <c r="G4720" s="21"/>
      <c r="H4720" s="22"/>
      <c r="I4720" s="22"/>
    </row>
    <row r="4721" spans="3:9" x14ac:dyDescent="0.2">
      <c r="C4721" s="21"/>
      <c r="D4721" s="21"/>
      <c r="E4721" s="21"/>
      <c r="F4721" s="21"/>
      <c r="G4721" s="21"/>
      <c r="H4721" s="22"/>
      <c r="I4721" s="22"/>
    </row>
    <row r="4722" spans="3:9" x14ac:dyDescent="0.2">
      <c r="C4722" s="21"/>
      <c r="D4722" s="21"/>
      <c r="E4722" s="21"/>
      <c r="F4722" s="21"/>
      <c r="G4722" s="21"/>
      <c r="H4722" s="22"/>
      <c r="I4722" s="22"/>
    </row>
    <row r="4723" spans="3:9" x14ac:dyDescent="0.2">
      <c r="C4723" s="21"/>
      <c r="D4723" s="21"/>
      <c r="E4723" s="21"/>
      <c r="F4723" s="21"/>
      <c r="G4723" s="21"/>
      <c r="H4723" s="22"/>
      <c r="I4723" s="22"/>
    </row>
    <row r="4724" spans="3:9" x14ac:dyDescent="0.2">
      <c r="C4724" s="21"/>
      <c r="D4724" s="21"/>
      <c r="E4724" s="21"/>
      <c r="F4724" s="21"/>
      <c r="G4724" s="21"/>
      <c r="H4724" s="22"/>
      <c r="I4724" s="22"/>
    </row>
    <row r="4725" spans="3:9" x14ac:dyDescent="0.2">
      <c r="C4725" s="21"/>
      <c r="D4725" s="21"/>
      <c r="E4725" s="21"/>
      <c r="F4725" s="21"/>
      <c r="G4725" s="21"/>
      <c r="H4725" s="22"/>
      <c r="I4725" s="22"/>
    </row>
    <row r="4726" spans="3:9" x14ac:dyDescent="0.2">
      <c r="C4726" s="21"/>
      <c r="D4726" s="21"/>
      <c r="E4726" s="21"/>
      <c r="F4726" s="21"/>
      <c r="G4726" s="21"/>
      <c r="H4726" s="22"/>
      <c r="I4726" s="22"/>
    </row>
    <row r="4727" spans="3:9" x14ac:dyDescent="0.2">
      <c r="C4727" s="21"/>
      <c r="D4727" s="21"/>
      <c r="E4727" s="21"/>
      <c r="F4727" s="21"/>
      <c r="G4727" s="21"/>
      <c r="H4727" s="22"/>
      <c r="I4727" s="22"/>
    </row>
    <row r="4728" spans="3:9" x14ac:dyDescent="0.2">
      <c r="C4728" s="21"/>
      <c r="D4728" s="21"/>
      <c r="E4728" s="21"/>
      <c r="F4728" s="21"/>
      <c r="G4728" s="21"/>
      <c r="H4728" s="22"/>
      <c r="I4728" s="22"/>
    </row>
    <row r="4729" spans="3:9" x14ac:dyDescent="0.2">
      <c r="C4729" s="21"/>
      <c r="D4729" s="21"/>
      <c r="E4729" s="21"/>
      <c r="F4729" s="21"/>
      <c r="G4729" s="21"/>
      <c r="H4729" s="22"/>
      <c r="I4729" s="22"/>
    </row>
    <row r="4730" spans="3:9" x14ac:dyDescent="0.2">
      <c r="C4730" s="21"/>
      <c r="D4730" s="21"/>
      <c r="E4730" s="21"/>
      <c r="F4730" s="21"/>
      <c r="G4730" s="21"/>
      <c r="H4730" s="22"/>
      <c r="I4730" s="22"/>
    </row>
    <row r="4731" spans="3:9" x14ac:dyDescent="0.2">
      <c r="C4731" s="21"/>
      <c r="D4731" s="21"/>
      <c r="E4731" s="21"/>
      <c r="F4731" s="21"/>
      <c r="G4731" s="21"/>
      <c r="H4731" s="22"/>
      <c r="I4731" s="22"/>
    </row>
    <row r="4732" spans="3:9" x14ac:dyDescent="0.2">
      <c r="C4732" s="21"/>
      <c r="D4732" s="21"/>
      <c r="E4732" s="21"/>
      <c r="F4732" s="21"/>
      <c r="G4732" s="21"/>
      <c r="H4732" s="22"/>
      <c r="I4732" s="22"/>
    </row>
    <row r="4733" spans="3:9" x14ac:dyDescent="0.2">
      <c r="C4733" s="21"/>
      <c r="D4733" s="21"/>
      <c r="E4733" s="21"/>
      <c r="F4733" s="21"/>
      <c r="G4733" s="21"/>
      <c r="H4733" s="22"/>
      <c r="I4733" s="22"/>
    </row>
    <row r="4734" spans="3:9" x14ac:dyDescent="0.2">
      <c r="C4734" s="21"/>
      <c r="D4734" s="21"/>
      <c r="E4734" s="21"/>
      <c r="F4734" s="21"/>
      <c r="G4734" s="21"/>
      <c r="H4734" s="22"/>
      <c r="I4734" s="22"/>
    </row>
    <row r="4735" spans="3:9" x14ac:dyDescent="0.2">
      <c r="C4735" s="21"/>
      <c r="D4735" s="21"/>
      <c r="E4735" s="21"/>
      <c r="F4735" s="21"/>
      <c r="G4735" s="21"/>
      <c r="H4735" s="22"/>
      <c r="I4735" s="22"/>
    </row>
    <row r="4736" spans="3:9" x14ac:dyDescent="0.2">
      <c r="C4736" s="21"/>
      <c r="D4736" s="21"/>
      <c r="E4736" s="21"/>
      <c r="F4736" s="21"/>
      <c r="G4736" s="21"/>
      <c r="H4736" s="22"/>
      <c r="I4736" s="22"/>
    </row>
    <row r="4737" spans="3:20" x14ac:dyDescent="0.2">
      <c r="C4737" s="21"/>
      <c r="D4737" s="21"/>
      <c r="E4737" s="21"/>
      <c r="F4737" s="21"/>
      <c r="G4737" s="21"/>
      <c r="H4737" s="22"/>
      <c r="I4737" s="22"/>
    </row>
    <row r="4738" spans="3:20" x14ac:dyDescent="0.2">
      <c r="C4738" s="21"/>
      <c r="D4738" s="21"/>
      <c r="E4738" s="21"/>
      <c r="F4738" s="21"/>
      <c r="G4738" s="21"/>
      <c r="H4738" s="22"/>
      <c r="I4738" s="22"/>
    </row>
    <row r="4739" spans="3:20" x14ac:dyDescent="0.2">
      <c r="C4739" s="21"/>
      <c r="D4739" s="21"/>
      <c r="E4739" s="21"/>
      <c r="F4739" s="21"/>
      <c r="G4739" s="21"/>
      <c r="H4739" s="22"/>
      <c r="I4739" s="22"/>
    </row>
    <row r="4740" spans="3:20" x14ac:dyDescent="0.2">
      <c r="C4740" s="21"/>
      <c r="D4740" s="21"/>
      <c r="E4740" s="21"/>
      <c r="F4740" s="21"/>
      <c r="G4740" s="21"/>
      <c r="H4740" s="22"/>
      <c r="I4740" s="22"/>
    </row>
    <row r="4741" spans="3:20" x14ac:dyDescent="0.2">
      <c r="C4741" s="21"/>
      <c r="D4741" s="21"/>
      <c r="E4741" s="21"/>
      <c r="F4741" s="21"/>
      <c r="G4741" s="21"/>
      <c r="H4741" s="22"/>
      <c r="I4741" s="22"/>
    </row>
    <row r="4742" spans="3:20" x14ac:dyDescent="0.2">
      <c r="C4742" s="21"/>
      <c r="D4742" s="21"/>
      <c r="E4742" s="21"/>
      <c r="F4742" s="21"/>
      <c r="G4742" s="21"/>
      <c r="H4742" s="22"/>
      <c r="I4742" s="22"/>
    </row>
    <row r="4743" spans="3:20" x14ac:dyDescent="0.2">
      <c r="C4743" s="21"/>
      <c r="D4743" s="21"/>
      <c r="E4743" s="21"/>
      <c r="F4743" s="21"/>
      <c r="G4743" s="21"/>
      <c r="H4743" s="22"/>
      <c r="I4743" s="22"/>
    </row>
    <row r="4744" spans="3:20" x14ac:dyDescent="0.2">
      <c r="C4744" s="21"/>
      <c r="D4744" s="21"/>
      <c r="E4744" s="21"/>
      <c r="F4744" s="21"/>
      <c r="G4744" s="21"/>
      <c r="H4744" s="22"/>
      <c r="I4744" s="22"/>
    </row>
    <row r="4745" spans="3:20" x14ac:dyDescent="0.2">
      <c r="C4745" s="21"/>
      <c r="D4745" s="21"/>
      <c r="E4745" s="21"/>
      <c r="F4745" s="21"/>
      <c r="G4745" s="21"/>
      <c r="H4745" s="22"/>
      <c r="I4745" s="22"/>
    </row>
    <row r="4746" spans="3:20" x14ac:dyDescent="0.2">
      <c r="C4746" s="21"/>
      <c r="D4746" s="21"/>
      <c r="E4746" s="21"/>
      <c r="F4746" s="21"/>
      <c r="G4746" s="21"/>
      <c r="H4746" s="22"/>
      <c r="N4746" s="35"/>
      <c r="O4746"/>
      <c r="Q4746" s="35"/>
      <c r="T4746"/>
    </row>
    <row r="4747" spans="3:20" x14ac:dyDescent="0.2">
      <c r="C4747" s="21"/>
      <c r="D4747" s="21"/>
      <c r="E4747" s="21"/>
      <c r="F4747" s="21"/>
      <c r="G4747" s="21"/>
      <c r="H4747" s="22"/>
      <c r="N4747" s="35"/>
      <c r="O4747"/>
      <c r="Q4747" s="35"/>
      <c r="T4747"/>
    </row>
    <row r="4748" spans="3:20" x14ac:dyDescent="0.2">
      <c r="C4748" s="21"/>
      <c r="D4748" s="21"/>
      <c r="E4748" s="21"/>
      <c r="F4748" s="21"/>
      <c r="G4748" s="21"/>
      <c r="H4748" s="22"/>
      <c r="N4748" s="35"/>
      <c r="O4748"/>
      <c r="Q4748" s="35"/>
      <c r="T4748"/>
    </row>
    <row r="4749" spans="3:20" x14ac:dyDescent="0.2">
      <c r="C4749" s="21"/>
      <c r="D4749" s="21"/>
      <c r="E4749" s="21"/>
      <c r="F4749" s="21"/>
      <c r="G4749" s="21"/>
      <c r="H4749" s="22"/>
      <c r="N4749" s="35"/>
      <c r="O4749"/>
      <c r="Q4749" s="35"/>
      <c r="T4749"/>
    </row>
    <row r="4750" spans="3:20" x14ac:dyDescent="0.2">
      <c r="C4750" s="21"/>
      <c r="D4750" s="21"/>
      <c r="E4750" s="21"/>
      <c r="F4750" s="21"/>
      <c r="G4750" s="21"/>
      <c r="H4750" s="22"/>
      <c r="N4750" s="35"/>
      <c r="O4750"/>
      <c r="Q4750" s="35"/>
      <c r="T4750"/>
    </row>
    <row r="4751" spans="3:20" x14ac:dyDescent="0.2">
      <c r="C4751" s="21"/>
      <c r="D4751" s="21"/>
      <c r="E4751" s="21"/>
      <c r="F4751" s="21"/>
      <c r="G4751" s="21"/>
      <c r="H4751" s="22"/>
      <c r="N4751" s="35"/>
      <c r="O4751"/>
      <c r="Q4751" s="35"/>
      <c r="T4751"/>
    </row>
    <row r="4752" spans="3:20" x14ac:dyDescent="0.2">
      <c r="C4752" s="21"/>
      <c r="D4752" s="21"/>
      <c r="E4752" s="21"/>
      <c r="F4752" s="21"/>
      <c r="G4752" s="21"/>
      <c r="H4752" s="22"/>
      <c r="N4752" s="35"/>
      <c r="O4752"/>
      <c r="Q4752" s="35"/>
      <c r="T4752"/>
    </row>
    <row r="4753" spans="3:20" x14ac:dyDescent="0.2">
      <c r="C4753" s="21"/>
      <c r="D4753" s="21"/>
      <c r="E4753" s="21"/>
      <c r="F4753" s="21"/>
      <c r="G4753" s="21"/>
      <c r="H4753" s="22"/>
      <c r="N4753" s="35"/>
      <c r="O4753"/>
      <c r="Q4753" s="35"/>
      <c r="T4753"/>
    </row>
    <row r="4754" spans="3:20" x14ac:dyDescent="0.2">
      <c r="C4754" s="21"/>
      <c r="D4754" s="21"/>
      <c r="E4754" s="21"/>
      <c r="F4754" s="21"/>
      <c r="G4754" s="21"/>
      <c r="H4754" s="22"/>
      <c r="N4754" s="35"/>
      <c r="O4754"/>
      <c r="Q4754" s="35"/>
      <c r="T4754"/>
    </row>
    <row r="4755" spans="3:20" x14ac:dyDescent="0.2">
      <c r="C4755" s="21"/>
      <c r="D4755" s="21"/>
      <c r="E4755" s="21"/>
      <c r="F4755" s="21"/>
      <c r="G4755" s="21"/>
      <c r="H4755" s="22"/>
      <c r="N4755" s="35"/>
      <c r="O4755"/>
      <c r="Q4755" s="35"/>
      <c r="T4755"/>
    </row>
    <row r="4756" spans="3:20" x14ac:dyDescent="0.2">
      <c r="C4756" s="21"/>
      <c r="D4756" s="21"/>
      <c r="E4756" s="21"/>
      <c r="F4756" s="21"/>
      <c r="G4756" s="21"/>
      <c r="H4756" s="22"/>
      <c r="N4756" s="35"/>
      <c r="O4756"/>
      <c r="Q4756" s="35"/>
      <c r="T4756"/>
    </row>
    <row r="4757" spans="3:20" x14ac:dyDescent="0.2">
      <c r="C4757" s="21"/>
      <c r="D4757" s="21"/>
      <c r="E4757" s="21"/>
      <c r="F4757" s="21"/>
      <c r="G4757" s="21"/>
      <c r="H4757" s="22"/>
      <c r="N4757" s="35"/>
      <c r="O4757"/>
      <c r="Q4757" s="35"/>
      <c r="T4757"/>
    </row>
    <row r="4758" spans="3:20" x14ac:dyDescent="0.2">
      <c r="C4758" s="21"/>
      <c r="D4758" s="21"/>
      <c r="E4758" s="21"/>
      <c r="F4758" s="21"/>
      <c r="G4758" s="21"/>
      <c r="H4758" s="22"/>
      <c r="N4758" s="35"/>
      <c r="O4758"/>
      <c r="Q4758" s="35"/>
      <c r="T4758"/>
    </row>
    <row r="4759" spans="3:20" x14ac:dyDescent="0.2">
      <c r="C4759" s="21"/>
      <c r="D4759" s="21"/>
      <c r="E4759" s="21"/>
      <c r="F4759" s="21"/>
      <c r="G4759" s="21"/>
      <c r="H4759" s="22"/>
      <c r="N4759" s="35"/>
      <c r="O4759"/>
      <c r="Q4759" s="35"/>
      <c r="T4759"/>
    </row>
    <row r="4760" spans="3:20" x14ac:dyDescent="0.2">
      <c r="C4760" s="21"/>
      <c r="D4760" s="21"/>
      <c r="E4760" s="21"/>
      <c r="F4760" s="21"/>
      <c r="G4760" s="21"/>
      <c r="H4760" s="22"/>
      <c r="N4760" s="35"/>
      <c r="O4760"/>
      <c r="Q4760" s="35"/>
      <c r="T4760"/>
    </row>
    <row r="4761" spans="3:20" x14ac:dyDescent="0.2">
      <c r="C4761" s="21"/>
      <c r="D4761" s="21"/>
      <c r="E4761" s="21"/>
      <c r="F4761" s="21"/>
      <c r="G4761" s="21"/>
      <c r="H4761" s="22"/>
      <c r="N4761" s="35"/>
      <c r="O4761"/>
      <c r="Q4761" s="35"/>
      <c r="T4761"/>
    </row>
    <row r="4762" spans="3:20" x14ac:dyDescent="0.2">
      <c r="C4762" s="21"/>
      <c r="D4762" s="21"/>
      <c r="E4762" s="21"/>
      <c r="F4762" s="21"/>
      <c r="G4762" s="21"/>
      <c r="H4762" s="22"/>
      <c r="N4762" s="35"/>
      <c r="O4762"/>
      <c r="Q4762" s="35"/>
      <c r="T4762"/>
    </row>
    <row r="4763" spans="3:20" x14ac:dyDescent="0.2">
      <c r="C4763" s="21"/>
      <c r="D4763" s="21"/>
      <c r="E4763" s="21"/>
      <c r="F4763" s="21"/>
      <c r="G4763" s="21"/>
      <c r="H4763" s="22"/>
      <c r="N4763" s="35"/>
      <c r="O4763"/>
      <c r="Q4763" s="35"/>
      <c r="T4763"/>
    </row>
    <row r="4764" spans="3:20" x14ac:dyDescent="0.2">
      <c r="C4764" s="21"/>
      <c r="D4764" s="21"/>
      <c r="E4764" s="21"/>
      <c r="F4764" s="21"/>
      <c r="G4764" s="21"/>
      <c r="H4764" s="22"/>
      <c r="N4764" s="35"/>
      <c r="O4764"/>
      <c r="Q4764" s="35"/>
      <c r="T4764"/>
    </row>
    <row r="4765" spans="3:20" x14ac:dyDescent="0.2">
      <c r="C4765" s="21"/>
      <c r="D4765" s="21"/>
      <c r="E4765" s="21"/>
      <c r="F4765" s="21"/>
      <c r="G4765" s="21"/>
      <c r="H4765" s="22"/>
      <c r="N4765" s="35"/>
      <c r="O4765"/>
      <c r="Q4765" s="35"/>
      <c r="T4765"/>
    </row>
    <row r="4766" spans="3:20" x14ac:dyDescent="0.2">
      <c r="C4766" s="21"/>
      <c r="D4766" s="21"/>
      <c r="E4766" s="21"/>
      <c r="F4766" s="21"/>
      <c r="G4766" s="21"/>
      <c r="H4766" s="22"/>
      <c r="N4766" s="35"/>
      <c r="O4766"/>
      <c r="Q4766" s="35"/>
      <c r="T4766"/>
    </row>
    <row r="4767" spans="3:20" x14ac:dyDescent="0.2">
      <c r="C4767" s="21"/>
      <c r="D4767" s="21"/>
      <c r="E4767" s="21"/>
      <c r="F4767" s="21"/>
      <c r="G4767" s="21"/>
      <c r="H4767" s="22"/>
      <c r="N4767" s="35"/>
      <c r="O4767"/>
      <c r="Q4767" s="35"/>
      <c r="T4767"/>
    </row>
    <row r="4768" spans="3:20" x14ac:dyDescent="0.2">
      <c r="C4768" s="21"/>
      <c r="D4768" s="21"/>
      <c r="E4768" s="21"/>
      <c r="F4768" s="21"/>
      <c r="G4768" s="21"/>
      <c r="H4768" s="22"/>
      <c r="N4768" s="35"/>
      <c r="O4768"/>
      <c r="Q4768" s="35"/>
      <c r="T4768"/>
    </row>
    <row r="4769" spans="3:20" x14ac:dyDescent="0.2">
      <c r="C4769" s="21"/>
      <c r="D4769" s="21"/>
      <c r="E4769" s="21"/>
      <c r="F4769" s="21"/>
      <c r="G4769" s="21"/>
      <c r="H4769" s="22"/>
      <c r="N4769" s="35"/>
      <c r="O4769"/>
      <c r="Q4769" s="35"/>
      <c r="T4769"/>
    </row>
    <row r="4770" spans="3:20" x14ac:dyDescent="0.2">
      <c r="C4770" s="21"/>
      <c r="D4770" s="21"/>
      <c r="E4770" s="21"/>
      <c r="F4770" s="21"/>
      <c r="G4770" s="21"/>
      <c r="H4770" s="22"/>
      <c r="N4770" s="35"/>
      <c r="O4770"/>
      <c r="Q4770" s="35"/>
      <c r="T4770"/>
    </row>
    <row r="4771" spans="3:20" x14ac:dyDescent="0.2">
      <c r="C4771" s="21"/>
      <c r="D4771" s="21"/>
      <c r="E4771" s="21"/>
      <c r="F4771" s="21"/>
      <c r="G4771" s="21"/>
      <c r="H4771" s="22"/>
      <c r="N4771" s="35"/>
      <c r="O4771"/>
      <c r="Q4771" s="35"/>
      <c r="T4771"/>
    </row>
    <row r="4772" spans="3:20" x14ac:dyDescent="0.2">
      <c r="C4772" s="21"/>
      <c r="D4772" s="21"/>
      <c r="E4772" s="21"/>
      <c r="F4772" s="21"/>
      <c r="G4772" s="21"/>
      <c r="H4772" s="22"/>
      <c r="N4772" s="35"/>
      <c r="O4772"/>
      <c r="Q4772" s="35"/>
      <c r="T4772"/>
    </row>
    <row r="4773" spans="3:20" x14ac:dyDescent="0.2">
      <c r="C4773" s="21"/>
      <c r="D4773" s="21"/>
      <c r="E4773" s="21"/>
      <c r="F4773" s="21"/>
      <c r="G4773" s="21"/>
      <c r="H4773" s="22"/>
      <c r="N4773" s="35"/>
      <c r="O4773"/>
      <c r="Q4773" s="35"/>
      <c r="T4773"/>
    </row>
    <row r="4774" spans="3:20" x14ac:dyDescent="0.2">
      <c r="C4774" s="21"/>
      <c r="D4774" s="21"/>
      <c r="E4774" s="21"/>
      <c r="F4774" s="21"/>
      <c r="G4774" s="21"/>
      <c r="H4774" s="22"/>
      <c r="N4774" s="35"/>
      <c r="O4774"/>
      <c r="Q4774" s="35"/>
      <c r="T4774"/>
    </row>
    <row r="4775" spans="3:20" x14ac:dyDescent="0.2">
      <c r="C4775" s="21"/>
      <c r="D4775" s="21"/>
      <c r="E4775" s="21"/>
      <c r="F4775" s="21"/>
      <c r="G4775" s="21"/>
      <c r="H4775" s="22"/>
      <c r="N4775" s="35"/>
      <c r="O4775"/>
      <c r="Q4775" s="35"/>
      <c r="T4775"/>
    </row>
    <row r="4776" spans="3:20" x14ac:dyDescent="0.2">
      <c r="C4776" s="21"/>
      <c r="D4776" s="21"/>
      <c r="E4776" s="21"/>
      <c r="F4776" s="21"/>
      <c r="G4776" s="21"/>
      <c r="H4776" s="22"/>
      <c r="N4776" s="35"/>
      <c r="O4776"/>
      <c r="Q4776" s="35"/>
      <c r="T4776"/>
    </row>
    <row r="4777" spans="3:20" x14ac:dyDescent="0.2">
      <c r="C4777" s="21"/>
      <c r="D4777" s="21"/>
      <c r="E4777" s="21"/>
      <c r="F4777" s="21"/>
      <c r="G4777" s="21"/>
      <c r="H4777" s="22"/>
      <c r="N4777" s="35"/>
      <c r="O4777"/>
      <c r="Q4777" s="35"/>
      <c r="T4777"/>
    </row>
    <row r="4778" spans="3:20" x14ac:dyDescent="0.2">
      <c r="C4778" s="21"/>
      <c r="D4778" s="21"/>
      <c r="E4778" s="21"/>
      <c r="F4778" s="21"/>
      <c r="G4778" s="21"/>
      <c r="H4778" s="22"/>
      <c r="N4778" s="35"/>
      <c r="O4778"/>
      <c r="Q4778" s="35"/>
      <c r="T4778"/>
    </row>
    <row r="4779" spans="3:20" x14ac:dyDescent="0.2">
      <c r="C4779" s="21"/>
      <c r="D4779" s="21"/>
      <c r="E4779" s="21"/>
      <c r="F4779" s="21"/>
      <c r="G4779" s="21"/>
      <c r="H4779" s="22"/>
      <c r="N4779" s="35"/>
      <c r="O4779"/>
      <c r="Q4779" s="35"/>
      <c r="T4779"/>
    </row>
    <row r="4780" spans="3:20" x14ac:dyDescent="0.2">
      <c r="C4780" s="21"/>
      <c r="D4780" s="21"/>
      <c r="E4780" s="21"/>
      <c r="F4780" s="21"/>
      <c r="G4780" s="21"/>
      <c r="H4780" s="22"/>
      <c r="N4780" s="35"/>
      <c r="O4780"/>
      <c r="Q4780" s="35"/>
      <c r="T4780"/>
    </row>
    <row r="4781" spans="3:20" x14ac:dyDescent="0.2">
      <c r="C4781" s="21"/>
      <c r="D4781" s="21"/>
      <c r="E4781" s="21"/>
      <c r="F4781" s="21"/>
      <c r="G4781" s="21"/>
      <c r="H4781" s="22"/>
      <c r="N4781" s="35"/>
      <c r="O4781"/>
      <c r="Q4781" s="35"/>
      <c r="T4781"/>
    </row>
    <row r="4782" spans="3:20" x14ac:dyDescent="0.2">
      <c r="C4782" s="21"/>
      <c r="D4782" s="21"/>
      <c r="E4782" s="21"/>
      <c r="F4782" s="21"/>
      <c r="G4782" s="21"/>
      <c r="H4782" s="22"/>
      <c r="N4782" s="35"/>
      <c r="O4782"/>
      <c r="Q4782" s="35"/>
      <c r="T4782"/>
    </row>
    <row r="4783" spans="3:20" x14ac:dyDescent="0.2">
      <c r="C4783" s="21"/>
      <c r="D4783" s="21"/>
      <c r="E4783" s="21"/>
      <c r="F4783" s="21"/>
      <c r="G4783" s="21"/>
      <c r="H4783" s="22"/>
      <c r="N4783" s="35"/>
      <c r="O4783"/>
      <c r="Q4783" s="35"/>
      <c r="T4783"/>
    </row>
    <row r="4784" spans="3:20" x14ac:dyDescent="0.2">
      <c r="C4784" s="21"/>
      <c r="D4784" s="21"/>
      <c r="E4784" s="21"/>
      <c r="F4784" s="21"/>
      <c r="G4784" s="21"/>
      <c r="H4784" s="22"/>
      <c r="N4784" s="35"/>
      <c r="O4784"/>
      <c r="Q4784" s="35"/>
      <c r="T4784"/>
    </row>
    <row r="4785" spans="3:20" x14ac:dyDescent="0.2">
      <c r="C4785" s="21"/>
      <c r="D4785" s="21"/>
      <c r="E4785" s="21"/>
      <c r="F4785" s="21"/>
      <c r="G4785" s="21"/>
      <c r="H4785" s="22"/>
      <c r="N4785" s="35"/>
      <c r="O4785"/>
      <c r="Q4785" s="35"/>
      <c r="T4785"/>
    </row>
    <row r="4786" spans="3:20" x14ac:dyDescent="0.2">
      <c r="C4786" s="21"/>
      <c r="D4786" s="21"/>
      <c r="E4786" s="21"/>
      <c r="F4786" s="21"/>
      <c r="G4786" s="21"/>
      <c r="H4786" s="22"/>
      <c r="N4786" s="35"/>
      <c r="O4786"/>
      <c r="Q4786" s="35"/>
      <c r="T4786"/>
    </row>
    <row r="4787" spans="3:20" x14ac:dyDescent="0.2">
      <c r="C4787" s="21"/>
      <c r="D4787" s="21"/>
      <c r="E4787" s="21"/>
      <c r="F4787" s="21"/>
      <c r="G4787" s="21"/>
      <c r="H4787" s="22"/>
      <c r="N4787" s="35"/>
      <c r="O4787"/>
      <c r="Q4787" s="35"/>
      <c r="T4787"/>
    </row>
    <row r="4788" spans="3:20" x14ac:dyDescent="0.2">
      <c r="C4788" s="21"/>
      <c r="D4788" s="21"/>
      <c r="E4788" s="21"/>
      <c r="F4788" s="21"/>
      <c r="G4788" s="21"/>
      <c r="H4788" s="22"/>
      <c r="N4788" s="35"/>
      <c r="O4788"/>
      <c r="Q4788" s="35"/>
      <c r="T4788"/>
    </row>
    <row r="4789" spans="3:20" x14ac:dyDescent="0.2">
      <c r="C4789" s="21"/>
      <c r="D4789" s="21"/>
      <c r="E4789" s="21"/>
      <c r="F4789" s="21"/>
      <c r="G4789" s="21"/>
      <c r="H4789" s="22"/>
      <c r="N4789" s="35"/>
      <c r="O4789"/>
      <c r="Q4789" s="35"/>
      <c r="T4789"/>
    </row>
    <row r="4790" spans="3:20" x14ac:dyDescent="0.2">
      <c r="C4790" s="21"/>
      <c r="D4790" s="21"/>
      <c r="E4790" s="21"/>
      <c r="F4790" s="21"/>
      <c r="G4790" s="21"/>
      <c r="H4790" s="22"/>
      <c r="N4790" s="35"/>
      <c r="O4790"/>
      <c r="Q4790" s="35"/>
      <c r="T4790"/>
    </row>
    <row r="4791" spans="3:20" x14ac:dyDescent="0.2">
      <c r="C4791" s="21"/>
      <c r="D4791" s="21"/>
      <c r="E4791" s="21"/>
      <c r="F4791" s="21"/>
      <c r="G4791" s="21"/>
      <c r="H4791" s="22"/>
      <c r="N4791" s="35"/>
      <c r="O4791"/>
      <c r="Q4791" s="35"/>
      <c r="T4791"/>
    </row>
    <row r="4792" spans="3:20" x14ac:dyDescent="0.2">
      <c r="C4792" s="21"/>
      <c r="D4792" s="21"/>
      <c r="E4792" s="21"/>
      <c r="F4792" s="21"/>
      <c r="G4792" s="21"/>
      <c r="H4792" s="22"/>
      <c r="N4792" s="35"/>
      <c r="O4792"/>
      <c r="Q4792" s="35"/>
      <c r="T4792"/>
    </row>
    <row r="4793" spans="3:20" x14ac:dyDescent="0.2">
      <c r="C4793" s="21"/>
      <c r="D4793" s="21"/>
      <c r="E4793" s="21"/>
      <c r="F4793" s="21"/>
      <c r="G4793" s="21"/>
      <c r="H4793" s="22"/>
      <c r="N4793" s="35"/>
      <c r="O4793"/>
      <c r="Q4793" s="35"/>
      <c r="T4793"/>
    </row>
    <row r="4794" spans="3:20" x14ac:dyDescent="0.2">
      <c r="C4794" s="21"/>
      <c r="D4794" s="21"/>
      <c r="E4794" s="21"/>
      <c r="F4794" s="21"/>
      <c r="G4794" s="21"/>
      <c r="H4794" s="22"/>
      <c r="N4794" s="35"/>
      <c r="O4794"/>
      <c r="Q4794" s="35"/>
      <c r="T4794"/>
    </row>
    <row r="4795" spans="3:20" x14ac:dyDescent="0.2">
      <c r="C4795" s="21"/>
      <c r="D4795" s="21"/>
      <c r="E4795" s="21"/>
      <c r="F4795" s="21"/>
      <c r="G4795" s="21"/>
      <c r="H4795" s="22"/>
      <c r="N4795" s="35"/>
      <c r="O4795"/>
      <c r="Q4795" s="35"/>
      <c r="T4795"/>
    </row>
    <row r="4796" spans="3:20" x14ac:dyDescent="0.2">
      <c r="C4796" s="21"/>
      <c r="D4796" s="21"/>
      <c r="E4796" s="21"/>
      <c r="F4796" s="21"/>
      <c r="G4796" s="21"/>
      <c r="H4796" s="22"/>
      <c r="N4796" s="35"/>
      <c r="O4796"/>
      <c r="Q4796" s="35"/>
      <c r="T4796"/>
    </row>
    <row r="4797" spans="3:20" x14ac:dyDescent="0.2">
      <c r="C4797" s="21"/>
      <c r="D4797" s="21"/>
      <c r="E4797" s="21"/>
      <c r="F4797" s="21"/>
      <c r="G4797" s="21"/>
      <c r="H4797" s="22"/>
      <c r="N4797" s="35"/>
      <c r="O4797"/>
      <c r="Q4797" s="35"/>
      <c r="T4797"/>
    </row>
    <row r="4798" spans="3:20" x14ac:dyDescent="0.2">
      <c r="C4798" s="21"/>
      <c r="D4798" s="21"/>
      <c r="E4798" s="21"/>
      <c r="F4798" s="21"/>
      <c r="G4798" s="21"/>
      <c r="H4798" s="22"/>
      <c r="N4798" s="35"/>
      <c r="O4798"/>
      <c r="Q4798" s="35"/>
      <c r="T4798"/>
    </row>
    <row r="4799" spans="3:20" x14ac:dyDescent="0.2">
      <c r="C4799" s="21"/>
      <c r="D4799" s="21"/>
      <c r="E4799" s="21"/>
      <c r="F4799" s="21"/>
      <c r="G4799" s="21"/>
      <c r="H4799" s="22"/>
      <c r="N4799" s="35"/>
      <c r="O4799"/>
      <c r="Q4799" s="35"/>
      <c r="T4799"/>
    </row>
    <row r="4800" spans="3:20" x14ac:dyDescent="0.2">
      <c r="C4800" s="21"/>
      <c r="D4800" s="21"/>
      <c r="E4800" s="21"/>
      <c r="F4800" s="21"/>
      <c r="G4800" s="21"/>
      <c r="H4800" s="22"/>
      <c r="N4800" s="35"/>
      <c r="O4800"/>
      <c r="Q4800" s="35"/>
      <c r="T4800"/>
    </row>
    <row r="4801" spans="3:20" x14ac:dyDescent="0.2">
      <c r="C4801" s="21"/>
      <c r="D4801" s="21"/>
      <c r="E4801" s="21"/>
      <c r="F4801" s="21"/>
      <c r="G4801" s="21"/>
      <c r="H4801" s="22"/>
      <c r="N4801" s="35"/>
      <c r="O4801"/>
      <c r="Q4801" s="35"/>
      <c r="T4801"/>
    </row>
    <row r="4802" spans="3:20" x14ac:dyDescent="0.2">
      <c r="C4802" s="21"/>
      <c r="D4802" s="21"/>
      <c r="E4802" s="21"/>
      <c r="F4802" s="21"/>
      <c r="G4802" s="21"/>
      <c r="H4802" s="22"/>
      <c r="N4802" s="35"/>
      <c r="O4802"/>
      <c r="Q4802" s="35"/>
      <c r="T4802"/>
    </row>
    <row r="4803" spans="3:20" x14ac:dyDescent="0.2">
      <c r="C4803" s="21"/>
      <c r="D4803" s="21"/>
      <c r="E4803" s="21"/>
      <c r="F4803" s="21"/>
      <c r="G4803" s="21"/>
      <c r="H4803" s="22"/>
      <c r="N4803" s="35"/>
      <c r="O4803"/>
      <c r="Q4803" s="35"/>
      <c r="T4803"/>
    </row>
    <row r="4804" spans="3:20" x14ac:dyDescent="0.2">
      <c r="C4804" s="21"/>
      <c r="D4804" s="21"/>
      <c r="E4804" s="21"/>
      <c r="F4804" s="21"/>
      <c r="G4804" s="21"/>
      <c r="H4804" s="22"/>
      <c r="N4804" s="35"/>
      <c r="O4804"/>
      <c r="Q4804" s="35"/>
      <c r="T4804"/>
    </row>
    <row r="4805" spans="3:20" x14ac:dyDescent="0.2">
      <c r="C4805" s="21"/>
      <c r="D4805" s="21"/>
      <c r="E4805" s="21"/>
      <c r="F4805" s="21"/>
      <c r="G4805" s="21"/>
      <c r="H4805" s="22"/>
      <c r="N4805" s="35"/>
      <c r="O4805"/>
      <c r="Q4805" s="35"/>
      <c r="T4805"/>
    </row>
    <row r="4806" spans="3:20" x14ac:dyDescent="0.2">
      <c r="C4806" s="21"/>
      <c r="D4806" s="21"/>
      <c r="E4806" s="21"/>
      <c r="F4806" s="21"/>
      <c r="G4806" s="21"/>
      <c r="H4806" s="22"/>
      <c r="N4806" s="35"/>
      <c r="O4806"/>
      <c r="Q4806" s="35"/>
      <c r="T4806"/>
    </row>
    <row r="4807" spans="3:20" x14ac:dyDescent="0.2">
      <c r="C4807" s="21"/>
      <c r="D4807" s="21"/>
      <c r="E4807" s="21"/>
      <c r="F4807" s="21"/>
      <c r="G4807" s="21"/>
      <c r="H4807" s="22"/>
      <c r="N4807" s="35"/>
      <c r="O4807"/>
      <c r="Q4807" s="35"/>
      <c r="T4807"/>
    </row>
    <row r="4808" spans="3:20" x14ac:dyDescent="0.2">
      <c r="C4808" s="21"/>
      <c r="D4808" s="21"/>
      <c r="E4808" s="21"/>
      <c r="F4808" s="21"/>
      <c r="G4808" s="21"/>
      <c r="H4808" s="22"/>
      <c r="N4808" s="35"/>
      <c r="O4808"/>
      <c r="Q4808" s="35"/>
      <c r="T4808"/>
    </row>
    <row r="4809" spans="3:20" x14ac:dyDescent="0.2">
      <c r="C4809" s="21"/>
      <c r="D4809" s="21"/>
      <c r="E4809" s="21"/>
      <c r="F4809" s="21"/>
      <c r="G4809" s="21"/>
      <c r="H4809" s="22"/>
      <c r="N4809" s="35"/>
      <c r="O4809"/>
      <c r="Q4809" s="35"/>
      <c r="T4809"/>
    </row>
    <row r="4810" spans="3:20" x14ac:dyDescent="0.2">
      <c r="C4810" s="21"/>
      <c r="D4810" s="21"/>
      <c r="E4810" s="21"/>
      <c r="F4810" s="21"/>
      <c r="G4810" s="21"/>
      <c r="H4810" s="22"/>
      <c r="N4810" s="35"/>
      <c r="O4810"/>
      <c r="Q4810" s="35"/>
      <c r="T4810"/>
    </row>
    <row r="4811" spans="3:20" x14ac:dyDescent="0.2">
      <c r="C4811" s="21"/>
      <c r="D4811" s="21"/>
      <c r="E4811" s="21"/>
      <c r="F4811" s="21"/>
      <c r="G4811" s="21"/>
      <c r="H4811" s="22"/>
      <c r="N4811" s="35"/>
      <c r="O4811"/>
      <c r="Q4811" s="35"/>
      <c r="T4811"/>
    </row>
    <row r="4812" spans="3:20" x14ac:dyDescent="0.2">
      <c r="C4812" s="21"/>
      <c r="D4812" s="21"/>
      <c r="E4812" s="21"/>
      <c r="F4812" s="21"/>
      <c r="G4812" s="21"/>
      <c r="H4812" s="22"/>
      <c r="N4812" s="35"/>
      <c r="O4812"/>
      <c r="Q4812" s="35"/>
      <c r="T4812"/>
    </row>
    <row r="4813" spans="3:20" x14ac:dyDescent="0.2">
      <c r="C4813" s="21"/>
      <c r="D4813" s="21"/>
      <c r="E4813" s="21"/>
      <c r="F4813" s="21"/>
      <c r="G4813" s="21"/>
      <c r="H4813" s="22"/>
      <c r="N4813" s="35"/>
      <c r="O4813"/>
      <c r="Q4813" s="35"/>
      <c r="T4813"/>
    </row>
    <row r="4814" spans="3:20" x14ac:dyDescent="0.2">
      <c r="C4814" s="21"/>
      <c r="D4814" s="21"/>
      <c r="E4814" s="21"/>
      <c r="F4814" s="21"/>
      <c r="G4814" s="21"/>
      <c r="H4814" s="22"/>
      <c r="N4814" s="35"/>
      <c r="O4814"/>
      <c r="Q4814" s="35"/>
      <c r="T4814"/>
    </row>
    <row r="4815" spans="3:20" x14ac:dyDescent="0.2">
      <c r="C4815" s="21"/>
      <c r="D4815" s="21"/>
      <c r="E4815" s="21"/>
      <c r="F4815" s="21"/>
      <c r="G4815" s="21"/>
      <c r="H4815" s="22"/>
      <c r="N4815" s="35"/>
      <c r="O4815"/>
      <c r="Q4815" s="35"/>
      <c r="T4815"/>
    </row>
    <row r="4816" spans="3:20" x14ac:dyDescent="0.2">
      <c r="C4816" s="21"/>
      <c r="D4816" s="21"/>
      <c r="E4816" s="21"/>
      <c r="F4816" s="21"/>
      <c r="G4816" s="21"/>
      <c r="H4816" s="22"/>
      <c r="N4816" s="35"/>
      <c r="O4816"/>
      <c r="Q4816" s="35"/>
      <c r="T4816"/>
    </row>
    <row r="4817" spans="3:20" x14ac:dyDescent="0.2">
      <c r="C4817" s="21"/>
      <c r="D4817" s="21"/>
      <c r="E4817" s="21"/>
      <c r="F4817" s="21"/>
      <c r="G4817" s="21"/>
      <c r="H4817" s="22"/>
      <c r="N4817" s="35"/>
      <c r="O4817"/>
      <c r="Q4817" s="35"/>
      <c r="T4817"/>
    </row>
    <row r="4818" spans="3:20" x14ac:dyDescent="0.2">
      <c r="C4818" s="21"/>
      <c r="D4818" s="21"/>
      <c r="E4818" s="21"/>
      <c r="F4818" s="21"/>
      <c r="G4818" s="21"/>
      <c r="H4818" s="22"/>
      <c r="N4818" s="35"/>
      <c r="O4818"/>
      <c r="Q4818" s="35"/>
      <c r="T4818"/>
    </row>
    <row r="4819" spans="3:20" x14ac:dyDescent="0.2">
      <c r="C4819" s="21"/>
      <c r="D4819" s="21"/>
      <c r="E4819" s="21"/>
      <c r="F4819" s="21"/>
      <c r="G4819" s="21"/>
      <c r="H4819" s="22"/>
      <c r="N4819" s="35"/>
      <c r="O4819"/>
      <c r="Q4819" s="35"/>
      <c r="T4819"/>
    </row>
    <row r="4820" spans="3:20" x14ac:dyDescent="0.2">
      <c r="C4820" s="21"/>
      <c r="D4820" s="21"/>
      <c r="E4820" s="21"/>
      <c r="F4820" s="21"/>
      <c r="G4820" s="21"/>
      <c r="H4820" s="22"/>
      <c r="N4820" s="35"/>
      <c r="O4820"/>
      <c r="Q4820" s="35"/>
      <c r="T4820"/>
    </row>
    <row r="4821" spans="3:20" x14ac:dyDescent="0.2">
      <c r="C4821" s="21"/>
      <c r="D4821" s="21"/>
      <c r="E4821" s="21"/>
      <c r="F4821" s="21"/>
      <c r="G4821" s="21"/>
      <c r="H4821" s="22"/>
      <c r="N4821" s="35"/>
      <c r="O4821"/>
      <c r="Q4821" s="35"/>
      <c r="T4821"/>
    </row>
    <row r="4822" spans="3:20" x14ac:dyDescent="0.2">
      <c r="C4822" s="21"/>
      <c r="D4822" s="21"/>
      <c r="E4822" s="21"/>
      <c r="F4822" s="21"/>
      <c r="G4822" s="21"/>
      <c r="H4822" s="22"/>
      <c r="N4822" s="35"/>
      <c r="O4822"/>
      <c r="Q4822" s="35"/>
      <c r="T4822"/>
    </row>
    <row r="4823" spans="3:20" x14ac:dyDescent="0.2">
      <c r="C4823" s="21"/>
      <c r="D4823" s="21"/>
      <c r="E4823" s="21"/>
      <c r="F4823" s="21"/>
      <c r="G4823" s="21"/>
      <c r="H4823" s="22"/>
      <c r="N4823" s="35"/>
      <c r="O4823"/>
      <c r="Q4823" s="35"/>
      <c r="T4823"/>
    </row>
    <row r="4824" spans="3:20" x14ac:dyDescent="0.2">
      <c r="C4824" s="21"/>
      <c r="D4824" s="21"/>
      <c r="E4824" s="21"/>
      <c r="F4824" s="21"/>
      <c r="G4824" s="21"/>
      <c r="H4824" s="22"/>
      <c r="N4824" s="35"/>
      <c r="O4824"/>
      <c r="Q4824" s="35"/>
      <c r="T4824"/>
    </row>
    <row r="4825" spans="3:20" x14ac:dyDescent="0.2">
      <c r="C4825" s="21"/>
      <c r="D4825" s="21"/>
      <c r="E4825" s="21"/>
      <c r="F4825" s="21"/>
      <c r="G4825" s="21"/>
      <c r="H4825" s="22"/>
      <c r="N4825" s="35"/>
      <c r="O4825"/>
      <c r="Q4825" s="35"/>
      <c r="T4825"/>
    </row>
    <row r="4826" spans="3:20" x14ac:dyDescent="0.2">
      <c r="C4826" s="21"/>
      <c r="D4826" s="21"/>
      <c r="E4826" s="21"/>
      <c r="F4826" s="21"/>
      <c r="G4826" s="21"/>
      <c r="H4826" s="22"/>
      <c r="N4826" s="35"/>
      <c r="O4826"/>
      <c r="Q4826" s="35"/>
      <c r="T4826"/>
    </row>
    <row r="4827" spans="3:20" x14ac:dyDescent="0.2">
      <c r="C4827" s="21"/>
      <c r="D4827" s="21"/>
      <c r="E4827" s="21"/>
      <c r="F4827" s="21"/>
      <c r="G4827" s="21"/>
      <c r="H4827" s="22"/>
      <c r="N4827" s="35"/>
      <c r="O4827"/>
      <c r="Q4827" s="35"/>
      <c r="T4827"/>
    </row>
    <row r="4828" spans="3:20" x14ac:dyDescent="0.2">
      <c r="C4828" s="21"/>
      <c r="D4828" s="21"/>
      <c r="E4828" s="21"/>
      <c r="F4828" s="21"/>
      <c r="G4828" s="21"/>
      <c r="H4828" s="22"/>
      <c r="N4828" s="35"/>
      <c r="O4828"/>
      <c r="Q4828" s="35"/>
      <c r="T4828"/>
    </row>
    <row r="4829" spans="3:20" x14ac:dyDescent="0.2">
      <c r="C4829" s="21"/>
      <c r="D4829" s="21"/>
      <c r="E4829" s="21"/>
      <c r="F4829" s="21"/>
      <c r="G4829" s="21"/>
      <c r="H4829" s="22"/>
      <c r="N4829" s="35"/>
      <c r="O4829"/>
      <c r="Q4829" s="35"/>
      <c r="T4829"/>
    </row>
    <row r="4830" spans="3:20" x14ac:dyDescent="0.2">
      <c r="C4830" s="21"/>
      <c r="D4830" s="21"/>
      <c r="E4830" s="21"/>
      <c r="F4830" s="21"/>
      <c r="G4830" s="21"/>
      <c r="H4830" s="22"/>
      <c r="N4830" s="35"/>
      <c r="O4830"/>
      <c r="Q4830" s="35"/>
      <c r="T4830"/>
    </row>
    <row r="4831" spans="3:20" x14ac:dyDescent="0.2">
      <c r="C4831" s="21"/>
      <c r="D4831" s="21"/>
      <c r="E4831" s="21"/>
      <c r="F4831" s="21"/>
      <c r="G4831" s="21"/>
      <c r="H4831" s="22"/>
      <c r="N4831" s="35"/>
      <c r="O4831"/>
      <c r="Q4831" s="35"/>
      <c r="T4831"/>
    </row>
    <row r="4832" spans="3:20" x14ac:dyDescent="0.2">
      <c r="C4832" s="21"/>
      <c r="D4832" s="21"/>
      <c r="E4832" s="21"/>
      <c r="F4832" s="21"/>
      <c r="G4832" s="21"/>
      <c r="H4832" s="22"/>
      <c r="N4832" s="35"/>
      <c r="O4832"/>
      <c r="Q4832" s="35"/>
      <c r="T4832"/>
    </row>
    <row r="4833" spans="3:20" x14ac:dyDescent="0.2">
      <c r="C4833" s="21"/>
      <c r="D4833" s="21"/>
      <c r="E4833" s="21"/>
      <c r="F4833" s="21"/>
      <c r="G4833" s="21"/>
      <c r="H4833" s="22"/>
      <c r="N4833" s="35"/>
      <c r="O4833"/>
      <c r="Q4833" s="35"/>
      <c r="T4833"/>
    </row>
    <row r="4834" spans="3:20" x14ac:dyDescent="0.2">
      <c r="C4834" s="21"/>
      <c r="D4834" s="21"/>
      <c r="E4834" s="21"/>
      <c r="F4834" s="21"/>
      <c r="G4834" s="21"/>
      <c r="H4834" s="22"/>
      <c r="N4834" s="35"/>
      <c r="O4834"/>
      <c r="Q4834" s="35"/>
      <c r="T4834"/>
    </row>
    <row r="4835" spans="3:20" x14ac:dyDescent="0.2">
      <c r="C4835" s="21"/>
      <c r="D4835" s="21"/>
      <c r="E4835" s="21"/>
      <c r="F4835" s="21"/>
      <c r="G4835" s="21"/>
      <c r="H4835" s="22"/>
      <c r="N4835" s="35"/>
      <c r="O4835"/>
      <c r="Q4835" s="35"/>
      <c r="T4835"/>
    </row>
    <row r="4836" spans="3:20" x14ac:dyDescent="0.2">
      <c r="C4836" s="21"/>
      <c r="D4836" s="21"/>
      <c r="E4836" s="21"/>
      <c r="F4836" s="21"/>
      <c r="G4836" s="21"/>
      <c r="H4836" s="22"/>
      <c r="N4836" s="35"/>
      <c r="O4836"/>
      <c r="Q4836" s="35"/>
      <c r="T4836"/>
    </row>
    <row r="4837" spans="3:20" x14ac:dyDescent="0.2">
      <c r="C4837" s="21"/>
      <c r="D4837" s="21"/>
      <c r="E4837" s="21"/>
      <c r="F4837" s="21"/>
      <c r="G4837" s="21"/>
      <c r="H4837" s="22"/>
      <c r="N4837" s="35"/>
      <c r="O4837"/>
      <c r="Q4837" s="35"/>
      <c r="T4837"/>
    </row>
    <row r="4838" spans="3:20" x14ac:dyDescent="0.2">
      <c r="C4838" s="21"/>
      <c r="D4838" s="21"/>
      <c r="E4838" s="21"/>
      <c r="F4838" s="21"/>
      <c r="G4838" s="21"/>
      <c r="H4838" s="22"/>
      <c r="N4838" s="35"/>
      <c r="O4838"/>
      <c r="Q4838" s="35"/>
      <c r="T4838"/>
    </row>
    <row r="4839" spans="3:20" x14ac:dyDescent="0.2">
      <c r="C4839" s="21"/>
      <c r="D4839" s="21"/>
      <c r="E4839" s="21"/>
      <c r="F4839" s="21"/>
      <c r="G4839" s="21"/>
      <c r="H4839" s="22"/>
      <c r="N4839" s="35"/>
      <c r="O4839"/>
      <c r="Q4839" s="35"/>
      <c r="T4839"/>
    </row>
    <row r="4840" spans="3:20" x14ac:dyDescent="0.2">
      <c r="C4840" s="21"/>
      <c r="D4840" s="21"/>
      <c r="E4840" s="21"/>
      <c r="F4840" s="21"/>
      <c r="G4840" s="21"/>
      <c r="H4840" s="22"/>
      <c r="N4840" s="35"/>
      <c r="O4840"/>
      <c r="Q4840" s="35"/>
      <c r="T4840"/>
    </row>
    <row r="4841" spans="3:20" x14ac:dyDescent="0.2">
      <c r="C4841" s="21"/>
      <c r="D4841" s="21"/>
      <c r="E4841" s="21"/>
      <c r="F4841" s="21"/>
      <c r="G4841" s="21"/>
      <c r="H4841" s="22"/>
      <c r="N4841" s="35"/>
      <c r="O4841"/>
      <c r="Q4841" s="35"/>
      <c r="T4841"/>
    </row>
    <row r="4842" spans="3:20" x14ac:dyDescent="0.2">
      <c r="C4842" s="21"/>
      <c r="D4842" s="21"/>
      <c r="E4842" s="21"/>
      <c r="F4842" s="21"/>
      <c r="G4842" s="21"/>
      <c r="H4842" s="22"/>
      <c r="N4842" s="35"/>
      <c r="O4842"/>
      <c r="Q4842" s="35"/>
      <c r="T4842"/>
    </row>
    <row r="4843" spans="3:20" x14ac:dyDescent="0.2">
      <c r="C4843" s="21"/>
      <c r="D4843" s="21"/>
      <c r="E4843" s="21"/>
      <c r="F4843" s="21"/>
      <c r="G4843" s="21"/>
      <c r="H4843" s="22"/>
      <c r="N4843" s="35"/>
      <c r="O4843"/>
      <c r="Q4843" s="35"/>
      <c r="T4843"/>
    </row>
    <row r="4844" spans="3:20" x14ac:dyDescent="0.2">
      <c r="C4844" s="21"/>
      <c r="D4844" s="21"/>
      <c r="E4844" s="21"/>
      <c r="F4844" s="21"/>
      <c r="G4844" s="21"/>
      <c r="H4844" s="22"/>
      <c r="N4844" s="35"/>
      <c r="O4844"/>
      <c r="Q4844" s="35"/>
      <c r="T4844"/>
    </row>
    <row r="4845" spans="3:20" x14ac:dyDescent="0.2">
      <c r="C4845" s="21"/>
      <c r="D4845" s="21"/>
      <c r="E4845" s="21"/>
      <c r="F4845" s="21"/>
      <c r="G4845" s="21"/>
      <c r="H4845" s="22"/>
      <c r="N4845" s="35"/>
      <c r="O4845"/>
      <c r="Q4845" s="35"/>
      <c r="T4845"/>
    </row>
    <row r="4846" spans="3:20" x14ac:dyDescent="0.2">
      <c r="C4846" s="21"/>
      <c r="D4846" s="21"/>
      <c r="E4846" s="21"/>
      <c r="F4846" s="21"/>
      <c r="G4846" s="21"/>
      <c r="H4846" s="22"/>
      <c r="N4846" s="35"/>
      <c r="O4846"/>
      <c r="Q4846" s="35"/>
      <c r="T4846"/>
    </row>
    <row r="4847" spans="3:20" x14ac:dyDescent="0.2">
      <c r="C4847" s="21"/>
      <c r="D4847" s="21"/>
      <c r="E4847" s="21"/>
      <c r="F4847" s="21"/>
      <c r="G4847" s="21"/>
      <c r="H4847" s="22"/>
      <c r="N4847" s="35"/>
      <c r="O4847"/>
      <c r="Q4847" s="35"/>
      <c r="T4847"/>
    </row>
    <row r="4848" spans="3:20" x14ac:dyDescent="0.2">
      <c r="C4848" s="21"/>
      <c r="D4848" s="21"/>
      <c r="E4848" s="21"/>
      <c r="F4848" s="21"/>
      <c r="G4848" s="21"/>
      <c r="H4848" s="22"/>
      <c r="N4848" s="35"/>
      <c r="O4848"/>
      <c r="Q4848" s="35"/>
      <c r="T4848"/>
    </row>
    <row r="4849" spans="3:20" x14ac:dyDescent="0.2">
      <c r="C4849" s="21"/>
      <c r="D4849" s="21"/>
      <c r="E4849" s="21"/>
      <c r="F4849" s="21"/>
      <c r="G4849" s="21"/>
      <c r="H4849" s="22"/>
      <c r="N4849" s="35"/>
      <c r="O4849"/>
      <c r="Q4849" s="35"/>
      <c r="T4849"/>
    </row>
    <row r="4850" spans="3:20" x14ac:dyDescent="0.2">
      <c r="C4850" s="21"/>
      <c r="D4850" s="21"/>
      <c r="E4850" s="21"/>
      <c r="F4850" s="21"/>
      <c r="G4850" s="21"/>
      <c r="H4850" s="22"/>
      <c r="N4850" s="35"/>
      <c r="O4850"/>
      <c r="Q4850" s="35"/>
      <c r="T4850"/>
    </row>
    <row r="4851" spans="3:20" x14ac:dyDescent="0.2">
      <c r="C4851" s="21"/>
      <c r="D4851" s="21"/>
      <c r="E4851" s="21"/>
      <c r="F4851" s="21"/>
      <c r="G4851" s="21"/>
      <c r="H4851" s="22"/>
      <c r="N4851" s="35"/>
      <c r="O4851"/>
      <c r="Q4851" s="35"/>
      <c r="T4851"/>
    </row>
    <row r="4852" spans="3:20" x14ac:dyDescent="0.2">
      <c r="C4852" s="21"/>
      <c r="D4852" s="21"/>
      <c r="E4852" s="21"/>
      <c r="F4852" s="21"/>
      <c r="G4852" s="21"/>
      <c r="H4852" s="22"/>
      <c r="N4852" s="35"/>
      <c r="O4852"/>
      <c r="Q4852" s="35"/>
      <c r="T4852"/>
    </row>
    <row r="4853" spans="3:20" x14ac:dyDescent="0.2">
      <c r="C4853" s="21"/>
      <c r="D4853" s="21"/>
      <c r="E4853" s="21"/>
      <c r="F4853" s="21"/>
      <c r="G4853" s="21"/>
      <c r="H4853" s="22"/>
      <c r="N4853" s="35"/>
      <c r="O4853"/>
      <c r="Q4853" s="35"/>
      <c r="T4853"/>
    </row>
    <row r="4854" spans="3:20" x14ac:dyDescent="0.2">
      <c r="C4854" s="21"/>
      <c r="D4854" s="21"/>
      <c r="E4854" s="21"/>
      <c r="F4854" s="21"/>
      <c r="G4854" s="21"/>
      <c r="H4854" s="22"/>
      <c r="N4854" s="35"/>
      <c r="O4854"/>
      <c r="Q4854" s="35"/>
      <c r="T4854"/>
    </row>
    <row r="4855" spans="3:20" x14ac:dyDescent="0.2">
      <c r="C4855" s="21"/>
      <c r="D4855" s="21"/>
      <c r="E4855" s="21"/>
      <c r="F4855" s="21"/>
      <c r="G4855" s="21"/>
      <c r="H4855" s="22"/>
      <c r="N4855" s="35"/>
      <c r="O4855"/>
      <c r="Q4855" s="35"/>
      <c r="T4855"/>
    </row>
    <row r="4856" spans="3:20" x14ac:dyDescent="0.2">
      <c r="C4856" s="21"/>
      <c r="D4856" s="21"/>
      <c r="E4856" s="21"/>
      <c r="F4856" s="21"/>
      <c r="G4856" s="21"/>
      <c r="H4856" s="22"/>
      <c r="N4856" s="35"/>
      <c r="O4856"/>
      <c r="Q4856" s="35"/>
      <c r="T4856"/>
    </row>
    <row r="4857" spans="3:20" x14ac:dyDescent="0.2">
      <c r="C4857" s="21"/>
      <c r="D4857" s="21"/>
      <c r="E4857" s="21"/>
      <c r="F4857" s="21"/>
      <c r="G4857" s="21"/>
      <c r="H4857" s="22"/>
      <c r="N4857" s="35"/>
      <c r="O4857"/>
      <c r="Q4857" s="35"/>
      <c r="T4857"/>
    </row>
    <row r="4858" spans="3:20" x14ac:dyDescent="0.2">
      <c r="C4858" s="21"/>
      <c r="D4858" s="21"/>
      <c r="E4858" s="21"/>
      <c r="F4858" s="21"/>
      <c r="G4858" s="21"/>
      <c r="H4858" s="22"/>
      <c r="N4858" s="35"/>
      <c r="O4858"/>
      <c r="Q4858" s="35"/>
      <c r="T4858"/>
    </row>
    <row r="4859" spans="3:20" x14ac:dyDescent="0.2">
      <c r="C4859" s="21"/>
      <c r="D4859" s="21"/>
      <c r="E4859" s="21"/>
      <c r="F4859" s="21"/>
      <c r="G4859" s="21"/>
      <c r="H4859" s="22"/>
      <c r="N4859" s="35"/>
      <c r="O4859"/>
      <c r="Q4859" s="35"/>
      <c r="T4859"/>
    </row>
    <row r="4860" spans="3:20" x14ac:dyDescent="0.2">
      <c r="C4860" s="21"/>
      <c r="D4860" s="21"/>
      <c r="E4860" s="21"/>
      <c r="F4860" s="21"/>
      <c r="G4860" s="21"/>
      <c r="H4860" s="22"/>
      <c r="N4860" s="35"/>
      <c r="O4860"/>
      <c r="Q4860" s="35"/>
      <c r="T4860"/>
    </row>
    <row r="4861" spans="3:20" x14ac:dyDescent="0.2">
      <c r="C4861" s="21"/>
      <c r="D4861" s="21"/>
      <c r="E4861" s="21"/>
      <c r="F4861" s="21"/>
      <c r="G4861" s="21"/>
      <c r="H4861" s="22"/>
      <c r="N4861" s="35"/>
      <c r="O4861"/>
      <c r="Q4861" s="35"/>
      <c r="T4861"/>
    </row>
    <row r="4862" spans="3:20" x14ac:dyDescent="0.2">
      <c r="C4862" s="21"/>
      <c r="D4862" s="21"/>
      <c r="E4862" s="21"/>
      <c r="F4862" s="21"/>
      <c r="G4862" s="21"/>
      <c r="H4862" s="22"/>
      <c r="N4862" s="35"/>
      <c r="O4862"/>
      <c r="Q4862" s="35"/>
      <c r="T4862"/>
    </row>
    <row r="4863" spans="3:20" x14ac:dyDescent="0.2">
      <c r="C4863" s="21"/>
      <c r="D4863" s="21"/>
      <c r="E4863" s="21"/>
      <c r="F4863" s="21"/>
      <c r="G4863" s="21"/>
      <c r="H4863" s="22"/>
      <c r="N4863" s="35"/>
      <c r="O4863"/>
      <c r="Q4863" s="35"/>
      <c r="T4863"/>
    </row>
    <row r="4864" spans="3:20" x14ac:dyDescent="0.2">
      <c r="C4864" s="21"/>
      <c r="D4864" s="21"/>
      <c r="E4864" s="21"/>
      <c r="F4864" s="21"/>
      <c r="G4864" s="21"/>
      <c r="H4864" s="22"/>
      <c r="N4864" s="35"/>
      <c r="O4864"/>
      <c r="Q4864" s="35"/>
      <c r="T4864"/>
    </row>
    <row r="4865" spans="3:20" x14ac:dyDescent="0.2">
      <c r="C4865" s="21"/>
      <c r="D4865" s="21"/>
      <c r="E4865" s="21"/>
      <c r="F4865" s="21"/>
      <c r="G4865" s="21"/>
      <c r="H4865" s="22"/>
      <c r="N4865" s="35"/>
      <c r="O4865"/>
      <c r="Q4865" s="35"/>
      <c r="T4865"/>
    </row>
    <row r="4866" spans="3:20" x14ac:dyDescent="0.2">
      <c r="C4866" s="21"/>
      <c r="D4866" s="21"/>
      <c r="E4866" s="21"/>
      <c r="F4866" s="21"/>
      <c r="G4866" s="21"/>
      <c r="H4866" s="22"/>
      <c r="N4866" s="35"/>
      <c r="O4866"/>
      <c r="Q4866" s="35"/>
      <c r="T4866"/>
    </row>
    <row r="4867" spans="3:20" x14ac:dyDescent="0.2">
      <c r="C4867" s="21"/>
      <c r="D4867" s="21"/>
      <c r="E4867" s="21"/>
      <c r="F4867" s="21"/>
      <c r="G4867" s="21"/>
      <c r="H4867" s="22"/>
      <c r="N4867" s="35"/>
      <c r="O4867"/>
      <c r="Q4867" s="35"/>
      <c r="T4867"/>
    </row>
    <row r="4868" spans="3:20" x14ac:dyDescent="0.2">
      <c r="C4868" s="21"/>
      <c r="D4868" s="21"/>
      <c r="E4868" s="21"/>
      <c r="F4868" s="21"/>
      <c r="G4868" s="21"/>
      <c r="H4868" s="22"/>
      <c r="N4868" s="35"/>
      <c r="O4868"/>
      <c r="Q4868" s="35"/>
      <c r="T4868"/>
    </row>
    <row r="4869" spans="3:20" x14ac:dyDescent="0.2">
      <c r="C4869" s="21"/>
      <c r="D4869" s="21"/>
      <c r="E4869" s="21"/>
      <c r="F4869" s="21"/>
      <c r="G4869" s="21"/>
      <c r="H4869" s="22"/>
      <c r="N4869" s="35"/>
      <c r="O4869"/>
      <c r="Q4869" s="35"/>
      <c r="T4869"/>
    </row>
    <row r="4870" spans="3:20" x14ac:dyDescent="0.2">
      <c r="C4870" s="21"/>
      <c r="D4870" s="21"/>
      <c r="E4870" s="21"/>
      <c r="F4870" s="21"/>
      <c r="G4870" s="21"/>
      <c r="H4870" s="22"/>
      <c r="N4870" s="35"/>
      <c r="O4870"/>
      <c r="Q4870" s="35"/>
      <c r="T4870"/>
    </row>
    <row r="4871" spans="3:20" x14ac:dyDescent="0.2">
      <c r="C4871" s="21"/>
      <c r="D4871" s="21"/>
      <c r="E4871" s="21"/>
      <c r="F4871" s="21"/>
      <c r="G4871" s="21"/>
      <c r="H4871" s="22"/>
      <c r="N4871" s="35"/>
      <c r="O4871"/>
      <c r="Q4871" s="35"/>
      <c r="T4871"/>
    </row>
    <row r="4872" spans="3:20" x14ac:dyDescent="0.2">
      <c r="C4872" s="21"/>
      <c r="D4872" s="21"/>
      <c r="E4872" s="21"/>
      <c r="F4872" s="21"/>
      <c r="G4872" s="21"/>
      <c r="H4872" s="22"/>
      <c r="N4872" s="35"/>
      <c r="O4872"/>
      <c r="Q4872" s="35"/>
      <c r="T4872"/>
    </row>
    <row r="4873" spans="3:20" x14ac:dyDescent="0.2">
      <c r="C4873" s="21"/>
      <c r="D4873" s="21"/>
      <c r="E4873" s="21"/>
      <c r="F4873" s="21"/>
      <c r="G4873" s="21"/>
      <c r="H4873" s="22"/>
      <c r="N4873" s="35"/>
      <c r="O4873"/>
      <c r="Q4873" s="35"/>
      <c r="T4873"/>
    </row>
    <row r="4874" spans="3:20" x14ac:dyDescent="0.2">
      <c r="C4874" s="21"/>
      <c r="D4874" s="21"/>
      <c r="E4874" s="21"/>
      <c r="F4874" s="21"/>
      <c r="G4874" s="21"/>
      <c r="H4874" s="22"/>
      <c r="N4874" s="35"/>
      <c r="O4874"/>
      <c r="Q4874" s="35"/>
      <c r="T4874"/>
    </row>
    <row r="4875" spans="3:20" x14ac:dyDescent="0.2">
      <c r="C4875" s="21"/>
      <c r="D4875" s="21"/>
      <c r="E4875" s="21"/>
      <c r="F4875" s="21"/>
      <c r="G4875" s="21"/>
      <c r="H4875" s="22"/>
      <c r="N4875" s="35"/>
      <c r="O4875"/>
      <c r="Q4875" s="35"/>
      <c r="T4875"/>
    </row>
    <row r="4876" spans="3:20" x14ac:dyDescent="0.2">
      <c r="C4876" s="21"/>
      <c r="D4876" s="21"/>
      <c r="E4876" s="21"/>
      <c r="F4876" s="21"/>
      <c r="G4876" s="21"/>
      <c r="H4876" s="22"/>
      <c r="N4876" s="35"/>
      <c r="O4876"/>
      <c r="Q4876" s="35"/>
      <c r="T4876"/>
    </row>
    <row r="4877" spans="3:20" x14ac:dyDescent="0.2">
      <c r="C4877" s="21"/>
      <c r="D4877" s="21"/>
      <c r="E4877" s="21"/>
      <c r="F4877" s="21"/>
      <c r="G4877" s="21"/>
      <c r="H4877" s="22"/>
      <c r="N4877" s="35"/>
      <c r="O4877"/>
      <c r="Q4877" s="35"/>
      <c r="T4877"/>
    </row>
    <row r="4878" spans="3:20" x14ac:dyDescent="0.2">
      <c r="C4878" s="21"/>
      <c r="D4878" s="21"/>
      <c r="E4878" s="21"/>
      <c r="F4878" s="21"/>
      <c r="G4878" s="21"/>
      <c r="H4878" s="22"/>
      <c r="N4878" s="35"/>
      <c r="O4878"/>
      <c r="Q4878" s="35"/>
      <c r="T4878"/>
    </row>
    <row r="4879" spans="3:20" x14ac:dyDescent="0.2">
      <c r="C4879" s="21"/>
      <c r="D4879" s="21"/>
      <c r="E4879" s="21"/>
      <c r="F4879" s="21"/>
      <c r="G4879" s="21"/>
      <c r="H4879" s="22"/>
      <c r="N4879" s="35"/>
      <c r="O4879"/>
      <c r="Q4879" s="35"/>
      <c r="T4879"/>
    </row>
    <row r="4880" spans="3:20" x14ac:dyDescent="0.2">
      <c r="C4880" s="21"/>
      <c r="D4880" s="21"/>
      <c r="E4880" s="21"/>
      <c r="F4880" s="21"/>
      <c r="G4880" s="21"/>
      <c r="H4880" s="22"/>
      <c r="N4880" s="35"/>
      <c r="O4880"/>
      <c r="Q4880" s="35"/>
      <c r="T4880"/>
    </row>
    <row r="4881" spans="3:20" x14ac:dyDescent="0.2">
      <c r="C4881" s="21"/>
      <c r="D4881" s="21"/>
      <c r="E4881" s="21"/>
      <c r="F4881" s="21"/>
      <c r="G4881" s="21"/>
      <c r="H4881" s="22"/>
      <c r="N4881" s="35"/>
      <c r="O4881"/>
      <c r="Q4881" s="35"/>
      <c r="T4881"/>
    </row>
    <row r="4882" spans="3:20" x14ac:dyDescent="0.2">
      <c r="C4882" s="21"/>
      <c r="D4882" s="21"/>
      <c r="E4882" s="21"/>
      <c r="F4882" s="21"/>
      <c r="G4882" s="21"/>
      <c r="H4882" s="22"/>
      <c r="N4882" s="35"/>
      <c r="O4882"/>
      <c r="Q4882" s="35"/>
      <c r="T4882"/>
    </row>
    <row r="4883" spans="3:20" x14ac:dyDescent="0.2">
      <c r="C4883" s="21"/>
      <c r="D4883" s="21"/>
      <c r="E4883" s="21"/>
      <c r="F4883" s="21"/>
      <c r="G4883" s="21"/>
      <c r="H4883" s="22"/>
      <c r="N4883" s="35"/>
      <c r="O4883"/>
      <c r="Q4883" s="35"/>
      <c r="T4883"/>
    </row>
    <row r="4884" spans="3:20" x14ac:dyDescent="0.2">
      <c r="C4884" s="21"/>
      <c r="D4884" s="21"/>
      <c r="E4884" s="21"/>
      <c r="F4884" s="21"/>
      <c r="G4884" s="21"/>
      <c r="H4884" s="22"/>
      <c r="N4884" s="35"/>
      <c r="O4884"/>
      <c r="Q4884" s="35"/>
      <c r="T4884"/>
    </row>
    <row r="4885" spans="3:20" x14ac:dyDescent="0.2">
      <c r="C4885" s="21"/>
      <c r="D4885" s="21"/>
      <c r="E4885" s="21"/>
      <c r="F4885" s="21"/>
      <c r="G4885" s="21"/>
      <c r="H4885" s="22"/>
      <c r="N4885" s="35"/>
      <c r="O4885"/>
      <c r="Q4885" s="35"/>
      <c r="T4885"/>
    </row>
    <row r="4886" spans="3:20" x14ac:dyDescent="0.2">
      <c r="C4886" s="21"/>
      <c r="D4886" s="21"/>
      <c r="E4886" s="21"/>
      <c r="F4886" s="21"/>
      <c r="G4886" s="21"/>
      <c r="H4886" s="22"/>
      <c r="N4886" s="35"/>
      <c r="O4886"/>
      <c r="Q4886" s="35"/>
      <c r="T4886"/>
    </row>
    <row r="4887" spans="3:20" x14ac:dyDescent="0.2">
      <c r="C4887" s="21"/>
      <c r="D4887" s="21"/>
      <c r="E4887" s="21"/>
      <c r="F4887" s="21"/>
      <c r="G4887" s="21"/>
      <c r="H4887" s="22"/>
      <c r="N4887" s="35"/>
      <c r="O4887"/>
      <c r="Q4887" s="35"/>
      <c r="T4887"/>
    </row>
    <row r="4888" spans="3:20" x14ac:dyDescent="0.2">
      <c r="C4888" s="21"/>
      <c r="D4888" s="21"/>
      <c r="E4888" s="21"/>
      <c r="F4888" s="21"/>
      <c r="G4888" s="21"/>
      <c r="H4888" s="22"/>
      <c r="N4888" s="35"/>
      <c r="O4888"/>
      <c r="Q4888" s="35"/>
      <c r="T4888"/>
    </row>
    <row r="4889" spans="3:20" x14ac:dyDescent="0.2">
      <c r="C4889" s="21"/>
      <c r="D4889" s="21"/>
      <c r="E4889" s="21"/>
      <c r="F4889" s="21"/>
      <c r="G4889" s="21"/>
      <c r="H4889" s="22"/>
      <c r="N4889" s="35"/>
      <c r="O4889"/>
      <c r="Q4889" s="35"/>
      <c r="T4889"/>
    </row>
    <row r="4890" spans="3:20" x14ac:dyDescent="0.2">
      <c r="C4890" s="21"/>
      <c r="D4890" s="21"/>
      <c r="E4890" s="21"/>
      <c r="F4890" s="21"/>
      <c r="G4890" s="21"/>
      <c r="H4890" s="22"/>
      <c r="N4890" s="35"/>
      <c r="O4890"/>
      <c r="Q4890" s="35"/>
      <c r="T4890"/>
    </row>
    <row r="4891" spans="3:20" x14ac:dyDescent="0.2">
      <c r="C4891" s="21"/>
      <c r="D4891" s="21"/>
      <c r="E4891" s="21"/>
      <c r="F4891" s="21"/>
      <c r="G4891" s="21"/>
      <c r="H4891" s="22"/>
      <c r="N4891" s="35"/>
      <c r="O4891"/>
      <c r="Q4891" s="35"/>
      <c r="T4891"/>
    </row>
    <row r="4892" spans="3:20" x14ac:dyDescent="0.2">
      <c r="C4892" s="21"/>
      <c r="D4892" s="21"/>
      <c r="E4892" s="21"/>
      <c r="F4892" s="21"/>
      <c r="G4892" s="21"/>
      <c r="H4892" s="22"/>
      <c r="N4892" s="35"/>
      <c r="O4892"/>
      <c r="Q4892" s="35"/>
      <c r="T4892"/>
    </row>
    <row r="4893" spans="3:20" x14ac:dyDescent="0.2">
      <c r="C4893" s="21"/>
      <c r="D4893" s="21"/>
      <c r="E4893" s="21"/>
      <c r="F4893" s="21"/>
      <c r="G4893" s="21"/>
      <c r="H4893" s="22"/>
      <c r="N4893" s="35"/>
      <c r="O4893"/>
      <c r="Q4893" s="35"/>
      <c r="T4893"/>
    </row>
    <row r="4894" spans="3:20" x14ac:dyDescent="0.2">
      <c r="C4894" s="21"/>
      <c r="D4894" s="21"/>
      <c r="E4894" s="21"/>
      <c r="F4894" s="21"/>
      <c r="G4894" s="21"/>
      <c r="H4894" s="22"/>
      <c r="N4894" s="35"/>
      <c r="O4894"/>
      <c r="Q4894" s="35"/>
      <c r="T4894"/>
    </row>
    <row r="4895" spans="3:20" x14ac:dyDescent="0.2">
      <c r="C4895" s="21"/>
      <c r="D4895" s="21"/>
      <c r="E4895" s="21"/>
      <c r="F4895" s="21"/>
      <c r="G4895" s="21"/>
      <c r="H4895" s="22"/>
      <c r="N4895" s="35"/>
      <c r="O4895"/>
      <c r="Q4895" s="35"/>
      <c r="T4895"/>
    </row>
    <row r="4896" spans="3:20" x14ac:dyDescent="0.2">
      <c r="C4896" s="21"/>
      <c r="D4896" s="21"/>
      <c r="E4896" s="21"/>
      <c r="F4896" s="21"/>
      <c r="G4896" s="21"/>
      <c r="H4896" s="22"/>
      <c r="N4896" s="35"/>
      <c r="O4896"/>
      <c r="Q4896" s="35"/>
      <c r="T4896"/>
    </row>
    <row r="4897" spans="3:20" x14ac:dyDescent="0.2">
      <c r="C4897" s="21"/>
      <c r="D4897" s="21"/>
      <c r="E4897" s="21"/>
      <c r="F4897" s="21"/>
      <c r="G4897" s="21"/>
      <c r="H4897" s="22"/>
      <c r="N4897" s="35"/>
      <c r="O4897"/>
      <c r="Q4897" s="35"/>
      <c r="T4897"/>
    </row>
    <row r="4898" spans="3:20" x14ac:dyDescent="0.2">
      <c r="C4898" s="21"/>
      <c r="D4898" s="21"/>
      <c r="E4898" s="21"/>
      <c r="F4898" s="21"/>
      <c r="G4898" s="21"/>
      <c r="H4898" s="22"/>
      <c r="N4898" s="35"/>
      <c r="O4898"/>
      <c r="Q4898" s="35"/>
      <c r="T4898"/>
    </row>
    <row r="4899" spans="3:20" x14ac:dyDescent="0.2">
      <c r="C4899" s="21"/>
      <c r="D4899" s="21"/>
      <c r="E4899" s="21"/>
      <c r="F4899" s="21"/>
      <c r="G4899" s="21"/>
      <c r="H4899" s="22"/>
      <c r="N4899" s="35"/>
      <c r="O4899"/>
      <c r="Q4899" s="35"/>
      <c r="T4899"/>
    </row>
    <row r="4900" spans="3:20" x14ac:dyDescent="0.2">
      <c r="C4900" s="21"/>
      <c r="D4900" s="21"/>
      <c r="E4900" s="21"/>
      <c r="F4900" s="21"/>
      <c r="G4900" s="21"/>
      <c r="H4900" s="22"/>
      <c r="N4900" s="35"/>
      <c r="O4900"/>
      <c r="Q4900" s="35"/>
      <c r="T4900"/>
    </row>
    <row r="4901" spans="3:20" x14ac:dyDescent="0.2">
      <c r="C4901" s="21"/>
      <c r="D4901" s="21"/>
      <c r="E4901" s="21"/>
      <c r="F4901" s="21"/>
      <c r="G4901" s="21"/>
      <c r="H4901" s="22"/>
      <c r="N4901" s="35"/>
      <c r="O4901"/>
      <c r="Q4901" s="35"/>
      <c r="T4901"/>
    </row>
    <row r="4902" spans="3:20" x14ac:dyDescent="0.2">
      <c r="C4902" s="21"/>
      <c r="D4902" s="21"/>
      <c r="E4902" s="21"/>
      <c r="F4902" s="21"/>
      <c r="G4902" s="21"/>
      <c r="H4902" s="22"/>
      <c r="N4902" s="35"/>
      <c r="O4902"/>
      <c r="Q4902" s="35"/>
      <c r="T4902"/>
    </row>
    <row r="4903" spans="3:20" x14ac:dyDescent="0.2">
      <c r="C4903" s="21"/>
      <c r="D4903" s="21"/>
      <c r="E4903" s="21"/>
      <c r="F4903" s="21"/>
      <c r="G4903" s="21"/>
      <c r="H4903" s="22"/>
      <c r="N4903" s="35"/>
      <c r="O4903"/>
      <c r="Q4903" s="35"/>
      <c r="T4903"/>
    </row>
    <row r="4904" spans="3:20" x14ac:dyDescent="0.2">
      <c r="C4904" s="21"/>
      <c r="D4904" s="21"/>
      <c r="E4904" s="21"/>
      <c r="F4904" s="21"/>
      <c r="G4904" s="21"/>
      <c r="H4904" s="22"/>
      <c r="N4904" s="35"/>
      <c r="O4904"/>
      <c r="Q4904" s="35"/>
      <c r="T4904"/>
    </row>
    <row r="4905" spans="3:20" x14ac:dyDescent="0.2">
      <c r="C4905" s="21"/>
      <c r="D4905" s="21"/>
      <c r="E4905" s="21"/>
      <c r="F4905" s="21"/>
      <c r="G4905" s="21"/>
      <c r="H4905" s="22"/>
      <c r="N4905" s="35"/>
      <c r="O4905"/>
      <c r="Q4905" s="35"/>
      <c r="T4905"/>
    </row>
    <row r="4906" spans="3:20" x14ac:dyDescent="0.2">
      <c r="C4906" s="21"/>
      <c r="D4906" s="21"/>
      <c r="E4906" s="21"/>
      <c r="F4906" s="21"/>
      <c r="G4906" s="21"/>
      <c r="H4906" s="22"/>
      <c r="N4906" s="35"/>
      <c r="O4906"/>
      <c r="Q4906" s="35"/>
      <c r="T4906"/>
    </row>
    <row r="4907" spans="3:20" x14ac:dyDescent="0.2">
      <c r="C4907" s="21"/>
      <c r="D4907" s="21"/>
      <c r="E4907" s="21"/>
      <c r="F4907" s="21"/>
      <c r="G4907" s="21"/>
      <c r="H4907" s="22"/>
      <c r="N4907" s="35"/>
      <c r="O4907"/>
      <c r="Q4907" s="35"/>
      <c r="T4907"/>
    </row>
    <row r="4908" spans="3:20" x14ac:dyDescent="0.2">
      <c r="C4908" s="21"/>
      <c r="D4908" s="21"/>
      <c r="E4908" s="21"/>
      <c r="F4908" s="21"/>
      <c r="G4908" s="21"/>
      <c r="H4908" s="22"/>
      <c r="N4908" s="35"/>
      <c r="O4908"/>
      <c r="Q4908" s="35"/>
      <c r="T4908"/>
    </row>
    <row r="4909" spans="3:20" x14ac:dyDescent="0.2">
      <c r="C4909" s="21"/>
      <c r="D4909" s="21"/>
      <c r="E4909" s="21"/>
      <c r="F4909" s="21"/>
      <c r="G4909" s="21"/>
      <c r="H4909" s="22"/>
      <c r="N4909" s="35"/>
      <c r="O4909"/>
      <c r="Q4909" s="35"/>
      <c r="T4909"/>
    </row>
    <row r="4910" spans="3:20" x14ac:dyDescent="0.2">
      <c r="C4910" s="21"/>
      <c r="D4910" s="21"/>
      <c r="E4910" s="21"/>
      <c r="F4910" s="21"/>
      <c r="G4910" s="21"/>
      <c r="H4910" s="22"/>
      <c r="N4910" s="35"/>
      <c r="O4910"/>
      <c r="Q4910" s="35"/>
      <c r="T4910"/>
    </row>
    <row r="4911" spans="3:20" x14ac:dyDescent="0.2">
      <c r="C4911" s="21"/>
      <c r="D4911" s="21"/>
      <c r="E4911" s="21"/>
      <c r="F4911" s="21"/>
      <c r="G4911" s="21"/>
      <c r="H4911" s="22"/>
      <c r="N4911" s="35"/>
      <c r="O4911"/>
      <c r="Q4911" s="35"/>
      <c r="T4911"/>
    </row>
    <row r="4912" spans="3:20" x14ac:dyDescent="0.2">
      <c r="C4912" s="21"/>
      <c r="D4912" s="21"/>
      <c r="E4912" s="21"/>
      <c r="F4912" s="21"/>
      <c r="G4912" s="21"/>
      <c r="H4912" s="22"/>
      <c r="N4912" s="35"/>
      <c r="O4912"/>
      <c r="Q4912" s="35"/>
      <c r="T4912"/>
    </row>
    <row r="4913" spans="3:20" x14ac:dyDescent="0.2">
      <c r="C4913" s="21"/>
      <c r="D4913" s="21"/>
      <c r="E4913" s="21"/>
      <c r="F4913" s="21"/>
      <c r="G4913" s="21"/>
      <c r="H4913" s="22"/>
      <c r="N4913" s="35"/>
      <c r="O4913"/>
      <c r="Q4913" s="35"/>
      <c r="T4913"/>
    </row>
    <row r="4914" spans="3:20" x14ac:dyDescent="0.2">
      <c r="C4914" s="21"/>
      <c r="D4914" s="21"/>
      <c r="E4914" s="21"/>
      <c r="F4914" s="21"/>
      <c r="G4914" s="21"/>
      <c r="H4914" s="22"/>
      <c r="N4914" s="35"/>
      <c r="O4914"/>
      <c r="Q4914" s="35"/>
      <c r="T4914"/>
    </row>
    <row r="4915" spans="3:20" x14ac:dyDescent="0.2">
      <c r="C4915" s="21"/>
      <c r="D4915" s="21"/>
      <c r="E4915" s="21"/>
      <c r="F4915" s="21"/>
      <c r="G4915" s="21"/>
      <c r="H4915" s="22"/>
      <c r="N4915" s="35"/>
      <c r="O4915"/>
      <c r="Q4915" s="35"/>
      <c r="T4915"/>
    </row>
    <row r="4916" spans="3:20" x14ac:dyDescent="0.2">
      <c r="C4916" s="21"/>
      <c r="D4916" s="21"/>
      <c r="E4916" s="21"/>
      <c r="F4916" s="21"/>
      <c r="G4916" s="21"/>
      <c r="H4916" s="22"/>
      <c r="N4916" s="35"/>
      <c r="O4916"/>
      <c r="Q4916" s="35"/>
      <c r="T4916"/>
    </row>
    <row r="4917" spans="3:20" x14ac:dyDescent="0.2">
      <c r="C4917" s="21"/>
      <c r="D4917" s="21"/>
      <c r="E4917" s="21"/>
      <c r="F4917" s="21"/>
      <c r="G4917" s="21"/>
      <c r="H4917" s="22"/>
      <c r="N4917" s="35"/>
      <c r="O4917"/>
      <c r="Q4917" s="35"/>
      <c r="T4917"/>
    </row>
    <row r="4918" spans="3:20" x14ac:dyDescent="0.2">
      <c r="C4918" s="21"/>
      <c r="D4918" s="21"/>
      <c r="E4918" s="21"/>
      <c r="F4918" s="21"/>
      <c r="G4918" s="21"/>
      <c r="H4918" s="22"/>
      <c r="N4918" s="35"/>
      <c r="O4918"/>
      <c r="Q4918" s="35"/>
      <c r="T4918"/>
    </row>
    <row r="4919" spans="3:20" x14ac:dyDescent="0.2">
      <c r="C4919" s="21"/>
      <c r="D4919" s="21"/>
      <c r="E4919" s="21"/>
      <c r="F4919" s="21"/>
      <c r="G4919" s="21"/>
      <c r="H4919" s="22"/>
      <c r="N4919" s="35"/>
      <c r="O4919"/>
      <c r="Q4919" s="35"/>
      <c r="T4919"/>
    </row>
    <row r="4920" spans="3:20" x14ac:dyDescent="0.2">
      <c r="C4920" s="21"/>
      <c r="D4920" s="21"/>
      <c r="E4920" s="21"/>
      <c r="F4920" s="21"/>
      <c r="G4920" s="21"/>
      <c r="H4920" s="22"/>
      <c r="N4920" s="35"/>
      <c r="O4920"/>
      <c r="Q4920" s="35"/>
      <c r="T4920"/>
    </row>
    <row r="4921" spans="3:20" x14ac:dyDescent="0.2">
      <c r="C4921" s="21"/>
      <c r="D4921" s="21"/>
      <c r="E4921" s="21"/>
      <c r="F4921" s="21"/>
      <c r="G4921" s="21"/>
      <c r="H4921" s="22"/>
      <c r="N4921" s="35"/>
      <c r="O4921"/>
      <c r="Q4921" s="35"/>
      <c r="T4921"/>
    </row>
    <row r="4922" spans="3:20" x14ac:dyDescent="0.2">
      <c r="C4922" s="21"/>
      <c r="D4922" s="21"/>
      <c r="E4922" s="21"/>
      <c r="F4922" s="21"/>
      <c r="G4922" s="21"/>
      <c r="H4922" s="22"/>
      <c r="N4922" s="35"/>
      <c r="O4922"/>
      <c r="Q4922" s="35"/>
      <c r="T4922"/>
    </row>
    <row r="4923" spans="3:20" x14ac:dyDescent="0.2">
      <c r="C4923" s="21"/>
      <c r="D4923" s="21"/>
      <c r="E4923" s="21"/>
      <c r="F4923" s="21"/>
      <c r="G4923" s="21"/>
      <c r="H4923" s="22"/>
      <c r="N4923" s="35"/>
      <c r="O4923"/>
      <c r="Q4923" s="35"/>
      <c r="T4923"/>
    </row>
    <row r="4924" spans="3:20" x14ac:dyDescent="0.2">
      <c r="C4924" s="21"/>
      <c r="D4924" s="21"/>
      <c r="E4924" s="21"/>
      <c r="F4924" s="21"/>
      <c r="G4924" s="21"/>
      <c r="H4924" s="22"/>
      <c r="N4924" s="35"/>
      <c r="O4924"/>
      <c r="Q4924" s="35"/>
      <c r="T4924"/>
    </row>
    <row r="4925" spans="3:20" x14ac:dyDescent="0.2">
      <c r="C4925" s="21"/>
      <c r="D4925" s="21"/>
      <c r="E4925" s="21"/>
      <c r="F4925" s="21"/>
      <c r="G4925" s="21"/>
      <c r="H4925" s="22"/>
      <c r="N4925" s="35"/>
      <c r="O4925"/>
      <c r="Q4925" s="35"/>
      <c r="T4925"/>
    </row>
    <row r="4926" spans="3:20" x14ac:dyDescent="0.2">
      <c r="C4926" s="21"/>
      <c r="D4926" s="21"/>
      <c r="E4926" s="21"/>
      <c r="F4926" s="21"/>
      <c r="G4926" s="21"/>
      <c r="H4926" s="22"/>
      <c r="N4926" s="35"/>
      <c r="O4926"/>
      <c r="Q4926" s="35"/>
      <c r="T4926"/>
    </row>
    <row r="4927" spans="3:20" x14ac:dyDescent="0.2">
      <c r="C4927" s="21"/>
      <c r="D4927" s="21"/>
      <c r="E4927" s="21"/>
      <c r="F4927" s="21"/>
      <c r="G4927" s="21"/>
      <c r="H4927" s="22"/>
      <c r="N4927" s="35"/>
      <c r="O4927"/>
      <c r="Q4927" s="35"/>
      <c r="T4927"/>
    </row>
    <row r="4928" spans="3:20" x14ac:dyDescent="0.2">
      <c r="C4928" s="21"/>
      <c r="D4928" s="21"/>
      <c r="E4928" s="21"/>
      <c r="F4928" s="21"/>
      <c r="G4928" s="21"/>
      <c r="H4928" s="22"/>
      <c r="N4928" s="35"/>
      <c r="O4928"/>
      <c r="Q4928" s="35"/>
      <c r="T4928"/>
    </row>
    <row r="4929" spans="3:20" x14ac:dyDescent="0.2">
      <c r="C4929" s="21"/>
      <c r="D4929" s="21"/>
      <c r="E4929" s="21"/>
      <c r="F4929" s="21"/>
      <c r="G4929" s="21"/>
      <c r="H4929" s="22"/>
      <c r="N4929" s="35"/>
      <c r="O4929"/>
      <c r="Q4929" s="35"/>
      <c r="T4929"/>
    </row>
    <row r="4930" spans="3:20" x14ac:dyDescent="0.2">
      <c r="C4930" s="21"/>
      <c r="D4930" s="21"/>
      <c r="E4930" s="21"/>
      <c r="F4930" s="21"/>
      <c r="G4930" s="21"/>
      <c r="H4930" s="22"/>
      <c r="N4930" s="35"/>
      <c r="O4930"/>
      <c r="Q4930" s="35"/>
      <c r="T4930"/>
    </row>
    <row r="4931" spans="3:20" x14ac:dyDescent="0.2">
      <c r="C4931" s="21"/>
      <c r="D4931" s="21"/>
      <c r="E4931" s="21"/>
      <c r="F4931" s="21"/>
      <c r="G4931" s="21"/>
      <c r="H4931" s="22"/>
      <c r="N4931" s="35"/>
      <c r="O4931"/>
      <c r="Q4931" s="35"/>
      <c r="T4931"/>
    </row>
    <row r="4932" spans="3:20" x14ac:dyDescent="0.2">
      <c r="C4932" s="21"/>
      <c r="D4932" s="21"/>
      <c r="E4932" s="21"/>
      <c r="F4932" s="21"/>
      <c r="G4932" s="21"/>
      <c r="H4932" s="22"/>
      <c r="N4932" s="35"/>
      <c r="O4932"/>
      <c r="Q4932" s="35"/>
      <c r="T4932"/>
    </row>
    <row r="4933" spans="3:20" x14ac:dyDescent="0.2">
      <c r="C4933" s="21"/>
      <c r="D4933" s="21"/>
      <c r="E4933" s="21"/>
      <c r="F4933" s="21"/>
      <c r="G4933" s="21"/>
      <c r="H4933" s="22"/>
      <c r="N4933" s="35"/>
      <c r="O4933"/>
      <c r="Q4933" s="35"/>
      <c r="T4933"/>
    </row>
    <row r="4934" spans="3:20" x14ac:dyDescent="0.2">
      <c r="C4934" s="21"/>
      <c r="D4934" s="21"/>
      <c r="E4934" s="21"/>
      <c r="F4934" s="21"/>
      <c r="G4934" s="21"/>
      <c r="H4934" s="22"/>
      <c r="N4934" s="35"/>
      <c r="O4934"/>
      <c r="Q4934" s="35"/>
      <c r="T4934"/>
    </row>
    <row r="4935" spans="3:20" x14ac:dyDescent="0.2">
      <c r="C4935" s="21"/>
      <c r="D4935" s="21"/>
      <c r="E4935" s="21"/>
      <c r="F4935" s="21"/>
      <c r="G4935" s="21"/>
      <c r="H4935" s="22"/>
      <c r="N4935" s="35"/>
      <c r="O4935"/>
      <c r="Q4935" s="35"/>
      <c r="T4935"/>
    </row>
    <row r="4936" spans="3:20" x14ac:dyDescent="0.2">
      <c r="C4936" s="21"/>
      <c r="D4936" s="21"/>
      <c r="E4936" s="21"/>
      <c r="F4936" s="21"/>
      <c r="G4936" s="21"/>
      <c r="H4936" s="22"/>
      <c r="N4936" s="35"/>
      <c r="O4936"/>
      <c r="Q4936" s="35"/>
      <c r="T4936"/>
    </row>
    <row r="4937" spans="3:20" x14ac:dyDescent="0.2">
      <c r="C4937" s="21"/>
      <c r="D4937" s="21"/>
      <c r="E4937" s="21"/>
      <c r="F4937" s="21"/>
      <c r="G4937" s="21"/>
      <c r="H4937" s="22"/>
      <c r="N4937" s="35"/>
      <c r="O4937"/>
      <c r="Q4937" s="35"/>
      <c r="T4937"/>
    </row>
    <row r="4938" spans="3:20" x14ac:dyDescent="0.2">
      <c r="C4938" s="21"/>
      <c r="D4938" s="21"/>
      <c r="E4938" s="21"/>
      <c r="F4938" s="21"/>
      <c r="G4938" s="21"/>
      <c r="H4938" s="22"/>
      <c r="N4938" s="35"/>
      <c r="O4938"/>
      <c r="Q4938" s="35"/>
      <c r="T4938"/>
    </row>
    <row r="4939" spans="3:20" x14ac:dyDescent="0.2">
      <c r="C4939" s="21"/>
      <c r="D4939" s="21"/>
      <c r="E4939" s="21"/>
      <c r="F4939" s="21"/>
      <c r="G4939" s="21"/>
      <c r="H4939" s="22"/>
      <c r="N4939" s="35"/>
      <c r="O4939"/>
      <c r="Q4939" s="35"/>
      <c r="T4939"/>
    </row>
    <row r="4940" spans="3:20" x14ac:dyDescent="0.2">
      <c r="C4940" s="21"/>
      <c r="D4940" s="21"/>
      <c r="E4940" s="21"/>
      <c r="F4940" s="21"/>
      <c r="G4940" s="21"/>
      <c r="H4940" s="22"/>
      <c r="N4940" s="35"/>
      <c r="O4940"/>
      <c r="Q4940" s="35"/>
      <c r="T4940"/>
    </row>
    <row r="4941" spans="3:20" x14ac:dyDescent="0.2">
      <c r="C4941" s="21"/>
      <c r="D4941" s="21"/>
      <c r="E4941" s="21"/>
      <c r="F4941" s="21"/>
      <c r="G4941" s="21"/>
      <c r="H4941" s="22"/>
      <c r="N4941" s="35"/>
      <c r="O4941"/>
      <c r="Q4941" s="35"/>
      <c r="T4941"/>
    </row>
    <row r="4942" spans="3:20" x14ac:dyDescent="0.2">
      <c r="C4942" s="21"/>
      <c r="D4942" s="21"/>
      <c r="E4942" s="21"/>
      <c r="F4942" s="21"/>
      <c r="G4942" s="21"/>
      <c r="H4942" s="22"/>
      <c r="N4942" s="35"/>
      <c r="O4942"/>
      <c r="Q4942" s="35"/>
      <c r="T4942"/>
    </row>
    <row r="4943" spans="3:20" x14ac:dyDescent="0.2">
      <c r="C4943" s="21"/>
      <c r="D4943" s="21"/>
      <c r="E4943" s="21"/>
      <c r="F4943" s="21"/>
      <c r="G4943" s="21"/>
      <c r="H4943" s="22"/>
      <c r="N4943" s="35"/>
      <c r="O4943"/>
      <c r="Q4943" s="35"/>
      <c r="T4943"/>
    </row>
    <row r="4944" spans="3:20" x14ac:dyDescent="0.2">
      <c r="C4944" s="21"/>
      <c r="D4944" s="21"/>
      <c r="E4944" s="21"/>
      <c r="F4944" s="21"/>
      <c r="G4944" s="21"/>
      <c r="H4944" s="22"/>
      <c r="N4944" s="35"/>
      <c r="O4944"/>
      <c r="Q4944" s="35"/>
      <c r="T4944"/>
    </row>
    <row r="4945" spans="3:20" x14ac:dyDescent="0.2">
      <c r="C4945" s="21"/>
      <c r="D4945" s="21"/>
      <c r="E4945" s="21"/>
      <c r="F4945" s="21"/>
      <c r="G4945" s="21"/>
      <c r="H4945" s="22"/>
      <c r="N4945" s="35"/>
      <c r="O4945"/>
      <c r="Q4945" s="35"/>
      <c r="T4945"/>
    </row>
    <row r="4946" spans="3:20" x14ac:dyDescent="0.2">
      <c r="C4946" s="21"/>
      <c r="D4946" s="21"/>
      <c r="E4946" s="21"/>
      <c r="F4946" s="21"/>
      <c r="G4946" s="21"/>
      <c r="H4946" s="22"/>
      <c r="N4946" s="35"/>
      <c r="O4946"/>
      <c r="Q4946" s="35"/>
      <c r="T4946"/>
    </row>
    <row r="4947" spans="3:20" x14ac:dyDescent="0.2">
      <c r="C4947" s="21"/>
      <c r="D4947" s="21"/>
      <c r="E4947" s="21"/>
      <c r="F4947" s="21"/>
      <c r="G4947" s="21"/>
      <c r="H4947" s="22"/>
      <c r="N4947" s="35"/>
      <c r="O4947"/>
      <c r="Q4947" s="35"/>
      <c r="T4947"/>
    </row>
    <row r="4948" spans="3:20" x14ac:dyDescent="0.2">
      <c r="C4948" s="21"/>
      <c r="D4948" s="21"/>
      <c r="E4948" s="21"/>
      <c r="F4948" s="21"/>
      <c r="G4948" s="21"/>
      <c r="H4948" s="22"/>
      <c r="N4948" s="35"/>
      <c r="O4948"/>
      <c r="Q4948" s="35"/>
      <c r="T4948"/>
    </row>
    <row r="4949" spans="3:20" x14ac:dyDescent="0.2">
      <c r="C4949" s="21"/>
      <c r="D4949" s="21"/>
      <c r="E4949" s="21"/>
      <c r="F4949" s="21"/>
      <c r="G4949" s="21"/>
      <c r="H4949" s="22"/>
      <c r="N4949" s="35"/>
      <c r="O4949"/>
      <c r="Q4949" s="35"/>
      <c r="T4949"/>
    </row>
    <row r="4950" spans="3:20" x14ac:dyDescent="0.2">
      <c r="C4950" s="21"/>
      <c r="D4950" s="21"/>
      <c r="E4950" s="21"/>
      <c r="F4950" s="21"/>
      <c r="G4950" s="21"/>
      <c r="H4950" s="22"/>
      <c r="N4950" s="35"/>
      <c r="O4950"/>
      <c r="Q4950" s="35"/>
      <c r="T4950"/>
    </row>
    <row r="4951" spans="3:20" x14ac:dyDescent="0.2">
      <c r="C4951" s="21"/>
      <c r="D4951" s="21"/>
      <c r="E4951" s="21"/>
      <c r="F4951" s="21"/>
      <c r="G4951" s="21"/>
      <c r="H4951" s="22"/>
      <c r="N4951" s="35"/>
      <c r="O4951"/>
      <c r="Q4951" s="35"/>
      <c r="T4951"/>
    </row>
    <row r="4952" spans="3:20" x14ac:dyDescent="0.2">
      <c r="C4952" s="21"/>
      <c r="D4952" s="21"/>
      <c r="E4952" s="21"/>
      <c r="F4952" s="21"/>
      <c r="G4952" s="21"/>
      <c r="H4952" s="22"/>
      <c r="N4952" s="35"/>
      <c r="O4952"/>
      <c r="Q4952" s="35"/>
      <c r="T4952"/>
    </row>
    <row r="4953" spans="3:20" x14ac:dyDescent="0.2">
      <c r="C4953" s="21"/>
      <c r="D4953" s="21"/>
      <c r="E4953" s="21"/>
      <c r="F4953" s="21"/>
      <c r="G4953" s="21"/>
      <c r="H4953" s="22"/>
      <c r="N4953" s="35"/>
      <c r="O4953"/>
      <c r="Q4953" s="35"/>
      <c r="T4953"/>
    </row>
    <row r="4954" spans="3:20" x14ac:dyDescent="0.2">
      <c r="C4954" s="21"/>
      <c r="D4954" s="21"/>
      <c r="E4954" s="21"/>
      <c r="F4954" s="21"/>
      <c r="G4954" s="21"/>
      <c r="H4954" s="22"/>
      <c r="N4954" s="35"/>
      <c r="O4954"/>
      <c r="Q4954" s="35"/>
      <c r="T4954"/>
    </row>
    <row r="4955" spans="3:20" x14ac:dyDescent="0.2">
      <c r="C4955" s="21"/>
      <c r="D4955" s="21"/>
      <c r="E4955" s="21"/>
      <c r="F4955" s="21"/>
      <c r="G4955" s="21"/>
      <c r="H4955" s="22"/>
      <c r="N4955" s="35"/>
      <c r="O4955"/>
      <c r="Q4955" s="35"/>
      <c r="T4955"/>
    </row>
    <row r="4956" spans="3:20" x14ac:dyDescent="0.2">
      <c r="C4956" s="21"/>
      <c r="D4956" s="21"/>
      <c r="E4956" s="21"/>
      <c r="F4956" s="21"/>
      <c r="G4956" s="21"/>
      <c r="H4956" s="22"/>
      <c r="N4956" s="35"/>
      <c r="O4956"/>
      <c r="Q4956" s="35"/>
      <c r="T4956"/>
    </row>
    <row r="4957" spans="3:20" x14ac:dyDescent="0.2">
      <c r="C4957" s="21"/>
      <c r="D4957" s="21"/>
      <c r="E4957" s="21"/>
      <c r="F4957" s="21"/>
      <c r="G4957" s="21"/>
      <c r="H4957" s="22"/>
      <c r="N4957" s="35"/>
      <c r="O4957"/>
      <c r="Q4957" s="35"/>
      <c r="T4957"/>
    </row>
    <row r="4958" spans="3:20" x14ac:dyDescent="0.2">
      <c r="C4958" s="21"/>
      <c r="D4958" s="21"/>
      <c r="E4958" s="21"/>
      <c r="F4958" s="21"/>
      <c r="G4958" s="21"/>
      <c r="H4958" s="22"/>
      <c r="N4958" s="35"/>
      <c r="O4958"/>
      <c r="Q4958" s="35"/>
      <c r="T4958"/>
    </row>
    <row r="4959" spans="3:20" x14ac:dyDescent="0.2">
      <c r="C4959" s="21"/>
      <c r="D4959" s="21"/>
      <c r="E4959" s="21"/>
      <c r="F4959" s="21"/>
      <c r="G4959" s="21"/>
      <c r="H4959" s="22"/>
      <c r="N4959" s="35"/>
      <c r="O4959"/>
      <c r="Q4959" s="35"/>
      <c r="T4959"/>
    </row>
    <row r="4960" spans="3:20" x14ac:dyDescent="0.2">
      <c r="C4960" s="21"/>
      <c r="D4960" s="21"/>
      <c r="E4960" s="21"/>
      <c r="F4960" s="21"/>
      <c r="G4960" s="21"/>
      <c r="H4960" s="22"/>
      <c r="N4960" s="35"/>
      <c r="O4960"/>
      <c r="Q4960" s="35"/>
      <c r="T4960"/>
    </row>
    <row r="4961" spans="3:20" x14ac:dyDescent="0.2">
      <c r="C4961" s="21"/>
      <c r="D4961" s="21"/>
      <c r="E4961" s="21"/>
      <c r="F4961" s="21"/>
      <c r="G4961" s="21"/>
      <c r="H4961" s="22"/>
      <c r="N4961" s="35"/>
      <c r="O4961"/>
      <c r="Q4961" s="35"/>
      <c r="T4961"/>
    </row>
    <row r="4962" spans="3:20" x14ac:dyDescent="0.2">
      <c r="C4962" s="21"/>
      <c r="D4962" s="21"/>
      <c r="E4962" s="21"/>
      <c r="F4962" s="21"/>
      <c r="G4962" s="21"/>
      <c r="H4962" s="22"/>
      <c r="N4962" s="35"/>
      <c r="O4962"/>
      <c r="Q4962" s="35"/>
      <c r="T4962"/>
    </row>
    <row r="4963" spans="3:20" x14ac:dyDescent="0.2">
      <c r="C4963" s="21"/>
      <c r="D4963" s="21"/>
      <c r="E4963" s="21"/>
      <c r="F4963" s="21"/>
      <c r="G4963" s="21"/>
      <c r="H4963" s="22"/>
      <c r="N4963" s="35"/>
      <c r="O4963"/>
      <c r="Q4963" s="35"/>
      <c r="T4963"/>
    </row>
    <row r="4964" spans="3:20" x14ac:dyDescent="0.2">
      <c r="C4964" s="21"/>
      <c r="D4964" s="21"/>
      <c r="E4964" s="21"/>
      <c r="F4964" s="21"/>
      <c r="G4964" s="21"/>
      <c r="H4964" s="22"/>
      <c r="N4964" s="35"/>
      <c r="O4964"/>
      <c r="Q4964" s="35"/>
      <c r="T4964"/>
    </row>
    <row r="4965" spans="3:20" x14ac:dyDescent="0.2">
      <c r="C4965" s="21"/>
      <c r="D4965" s="21"/>
      <c r="E4965" s="21"/>
      <c r="F4965" s="21"/>
      <c r="G4965" s="21"/>
      <c r="H4965" s="22"/>
      <c r="N4965" s="35"/>
      <c r="O4965"/>
      <c r="Q4965" s="35"/>
      <c r="T4965"/>
    </row>
    <row r="4966" spans="3:20" x14ac:dyDescent="0.2">
      <c r="C4966" s="21"/>
      <c r="D4966" s="21"/>
      <c r="E4966" s="21"/>
      <c r="F4966" s="21"/>
      <c r="G4966" s="21"/>
      <c r="H4966" s="22"/>
      <c r="N4966" s="35"/>
      <c r="O4966"/>
      <c r="Q4966" s="35"/>
      <c r="T4966"/>
    </row>
    <row r="4967" spans="3:20" x14ac:dyDescent="0.2">
      <c r="C4967" s="21"/>
      <c r="D4967" s="21"/>
      <c r="E4967" s="21"/>
      <c r="F4967" s="21"/>
      <c r="G4967" s="21"/>
      <c r="H4967" s="22"/>
      <c r="N4967" s="35"/>
      <c r="O4967"/>
      <c r="Q4967" s="35"/>
      <c r="T4967"/>
    </row>
    <row r="4968" spans="3:20" x14ac:dyDescent="0.2">
      <c r="C4968" s="21"/>
      <c r="D4968" s="21"/>
      <c r="E4968" s="21"/>
      <c r="F4968" s="21"/>
      <c r="G4968" s="21"/>
      <c r="H4968" s="22"/>
      <c r="N4968" s="35"/>
      <c r="O4968"/>
      <c r="Q4968" s="35"/>
      <c r="T4968"/>
    </row>
    <row r="4969" spans="3:20" x14ac:dyDescent="0.2">
      <c r="C4969" s="21"/>
      <c r="D4969" s="21"/>
      <c r="E4969" s="21"/>
      <c r="F4969" s="21"/>
      <c r="G4969" s="21"/>
      <c r="H4969" s="22"/>
      <c r="N4969" s="35"/>
      <c r="O4969"/>
      <c r="Q4969" s="35"/>
      <c r="T4969"/>
    </row>
    <row r="4970" spans="3:20" x14ac:dyDescent="0.2">
      <c r="C4970" s="21"/>
      <c r="D4970" s="21"/>
      <c r="E4970" s="21"/>
      <c r="F4970" s="21"/>
      <c r="G4970" s="21"/>
      <c r="H4970" s="22"/>
      <c r="N4970" s="35"/>
      <c r="O4970"/>
      <c r="Q4970" s="35"/>
      <c r="T4970"/>
    </row>
    <row r="4971" spans="3:20" x14ac:dyDescent="0.2">
      <c r="C4971" s="21"/>
      <c r="D4971" s="21"/>
      <c r="E4971" s="21"/>
      <c r="F4971" s="21"/>
      <c r="G4971" s="21"/>
      <c r="H4971" s="22"/>
      <c r="N4971" s="35"/>
      <c r="O4971"/>
      <c r="Q4971" s="35"/>
      <c r="T4971"/>
    </row>
    <row r="4972" spans="3:20" x14ac:dyDescent="0.2">
      <c r="C4972" s="21"/>
      <c r="D4972" s="21"/>
      <c r="E4972" s="21"/>
      <c r="F4972" s="21"/>
      <c r="G4972" s="21"/>
      <c r="H4972" s="22"/>
      <c r="N4972" s="35"/>
      <c r="O4972"/>
      <c r="Q4972" s="35"/>
      <c r="T4972"/>
    </row>
    <row r="4973" spans="3:20" x14ac:dyDescent="0.2">
      <c r="C4973" s="21"/>
      <c r="D4973" s="21"/>
      <c r="E4973" s="21"/>
      <c r="F4973" s="21"/>
      <c r="G4973" s="21"/>
      <c r="H4973" s="22"/>
      <c r="N4973" s="35"/>
      <c r="O4973"/>
      <c r="Q4973" s="35"/>
      <c r="T4973"/>
    </row>
    <row r="4974" spans="3:20" x14ac:dyDescent="0.2">
      <c r="C4974" s="21"/>
      <c r="D4974" s="21"/>
      <c r="E4974" s="21"/>
      <c r="F4974" s="21"/>
      <c r="G4974" s="21"/>
      <c r="H4974" s="22"/>
      <c r="N4974" s="35"/>
      <c r="O4974"/>
      <c r="Q4974" s="35"/>
      <c r="T4974"/>
    </row>
    <row r="4975" spans="3:20" x14ac:dyDescent="0.2">
      <c r="C4975" s="21"/>
      <c r="D4975" s="21"/>
      <c r="E4975" s="21"/>
      <c r="F4975" s="21"/>
      <c r="G4975" s="21"/>
      <c r="H4975" s="22"/>
      <c r="N4975" s="35"/>
      <c r="O4975"/>
      <c r="Q4975" s="35"/>
      <c r="T4975"/>
    </row>
    <row r="4976" spans="3:20" x14ac:dyDescent="0.2">
      <c r="C4976" s="21"/>
      <c r="D4976" s="21"/>
      <c r="E4976" s="21"/>
      <c r="F4976" s="21"/>
      <c r="G4976" s="21"/>
      <c r="H4976" s="22"/>
      <c r="N4976" s="35"/>
      <c r="O4976"/>
      <c r="Q4976" s="35"/>
      <c r="T4976"/>
    </row>
    <row r="4977" spans="3:20" x14ac:dyDescent="0.2">
      <c r="C4977" s="21"/>
      <c r="D4977" s="21"/>
      <c r="E4977" s="21"/>
      <c r="F4977" s="21"/>
      <c r="G4977" s="21"/>
      <c r="H4977" s="22"/>
      <c r="N4977" s="35"/>
      <c r="O4977"/>
      <c r="Q4977" s="35"/>
      <c r="T4977"/>
    </row>
    <row r="4978" spans="3:20" x14ac:dyDescent="0.2">
      <c r="C4978" s="21"/>
      <c r="D4978" s="21"/>
      <c r="E4978" s="21"/>
      <c r="F4978" s="21"/>
      <c r="G4978" s="21"/>
      <c r="H4978" s="22"/>
      <c r="N4978" s="35"/>
      <c r="O4978"/>
      <c r="Q4978" s="35"/>
      <c r="T4978"/>
    </row>
    <row r="4979" spans="3:20" x14ac:dyDescent="0.2">
      <c r="C4979" s="21"/>
      <c r="D4979" s="21"/>
      <c r="E4979" s="21"/>
      <c r="F4979" s="21"/>
      <c r="G4979" s="21"/>
      <c r="H4979" s="22"/>
      <c r="N4979" s="35"/>
      <c r="O4979"/>
      <c r="Q4979" s="35"/>
      <c r="T4979"/>
    </row>
    <row r="4980" spans="3:20" x14ac:dyDescent="0.2">
      <c r="C4980" s="21"/>
      <c r="D4980" s="21"/>
      <c r="E4980" s="21"/>
      <c r="F4980" s="21"/>
      <c r="G4980" s="21"/>
      <c r="H4980" s="22"/>
      <c r="N4980" s="35"/>
      <c r="O4980"/>
      <c r="Q4980" s="35"/>
      <c r="T4980"/>
    </row>
    <row r="4981" spans="3:20" x14ac:dyDescent="0.2">
      <c r="C4981" s="21"/>
      <c r="D4981" s="21"/>
      <c r="E4981" s="21"/>
      <c r="F4981" s="21"/>
      <c r="G4981" s="21"/>
      <c r="H4981" s="22"/>
      <c r="N4981" s="35"/>
      <c r="O4981"/>
      <c r="Q4981" s="35"/>
      <c r="T4981"/>
    </row>
    <row r="4982" spans="3:20" x14ac:dyDescent="0.2">
      <c r="C4982" s="21"/>
      <c r="D4982" s="21"/>
      <c r="E4982" s="21"/>
      <c r="F4982" s="21"/>
      <c r="G4982" s="21"/>
      <c r="H4982" s="22"/>
      <c r="N4982" s="35"/>
      <c r="O4982"/>
      <c r="Q4982" s="35"/>
      <c r="T4982"/>
    </row>
    <row r="4983" spans="3:20" x14ac:dyDescent="0.2">
      <c r="C4983" s="21"/>
      <c r="D4983" s="21"/>
      <c r="E4983" s="21"/>
      <c r="F4983" s="21"/>
      <c r="G4983" s="21"/>
      <c r="H4983" s="22"/>
      <c r="N4983" s="35"/>
      <c r="O4983"/>
      <c r="Q4983" s="35"/>
      <c r="T4983"/>
    </row>
    <row r="4984" spans="3:20" x14ac:dyDescent="0.2">
      <c r="C4984" s="21"/>
      <c r="D4984" s="21"/>
      <c r="E4984" s="21"/>
      <c r="F4984" s="21"/>
      <c r="G4984" s="21"/>
      <c r="H4984" s="22"/>
      <c r="N4984" s="35"/>
      <c r="O4984"/>
      <c r="Q4984" s="35"/>
      <c r="T4984"/>
    </row>
    <row r="4985" spans="3:20" x14ac:dyDescent="0.2">
      <c r="C4985" s="21"/>
      <c r="D4985" s="21"/>
      <c r="E4985" s="21"/>
      <c r="F4985" s="21"/>
      <c r="G4985" s="21"/>
      <c r="H4985" s="22"/>
      <c r="N4985" s="35"/>
      <c r="O4985"/>
      <c r="Q4985" s="35"/>
      <c r="T4985"/>
    </row>
    <row r="4986" spans="3:20" x14ac:dyDescent="0.2">
      <c r="C4986" s="21"/>
      <c r="D4986" s="21"/>
      <c r="E4986" s="21"/>
      <c r="F4986" s="21"/>
      <c r="G4986" s="21"/>
      <c r="H4986" s="22"/>
      <c r="N4986" s="35"/>
      <c r="O4986"/>
      <c r="Q4986" s="35"/>
      <c r="T4986"/>
    </row>
    <row r="4987" spans="3:20" x14ac:dyDescent="0.2">
      <c r="C4987" s="21"/>
      <c r="D4987" s="21"/>
      <c r="E4987" s="21"/>
      <c r="F4987" s="21"/>
      <c r="G4987" s="21"/>
      <c r="H4987" s="22"/>
      <c r="N4987" s="35"/>
      <c r="O4987"/>
      <c r="Q4987" s="35"/>
      <c r="T4987"/>
    </row>
    <row r="4988" spans="3:20" x14ac:dyDescent="0.2">
      <c r="C4988" s="21"/>
      <c r="D4988" s="21"/>
      <c r="E4988" s="21"/>
      <c r="F4988" s="21"/>
      <c r="G4988" s="21"/>
      <c r="H4988" s="22"/>
      <c r="N4988" s="35"/>
      <c r="O4988"/>
      <c r="Q4988" s="35"/>
      <c r="T4988"/>
    </row>
    <row r="4989" spans="3:20" x14ac:dyDescent="0.2">
      <c r="C4989" s="21"/>
      <c r="D4989" s="21"/>
      <c r="E4989" s="21"/>
      <c r="F4989" s="21"/>
      <c r="G4989" s="21"/>
      <c r="H4989" s="22"/>
      <c r="N4989" s="35"/>
      <c r="O4989"/>
      <c r="Q4989" s="35"/>
      <c r="T4989"/>
    </row>
    <row r="4990" spans="3:20" x14ac:dyDescent="0.2">
      <c r="C4990" s="21"/>
      <c r="D4990" s="21"/>
      <c r="E4990" s="21"/>
      <c r="F4990" s="21"/>
      <c r="G4990" s="21"/>
      <c r="H4990" s="22"/>
      <c r="N4990" s="35"/>
      <c r="O4990"/>
      <c r="Q4990" s="35"/>
      <c r="T4990"/>
    </row>
    <row r="4991" spans="3:20" x14ac:dyDescent="0.2">
      <c r="C4991" s="21"/>
      <c r="D4991" s="21"/>
      <c r="E4991" s="21"/>
      <c r="F4991" s="21"/>
      <c r="G4991" s="21"/>
      <c r="H4991" s="22"/>
      <c r="N4991" s="35"/>
      <c r="O4991"/>
      <c r="Q4991" s="35"/>
      <c r="T4991"/>
    </row>
    <row r="4992" spans="3:20" x14ac:dyDescent="0.2">
      <c r="C4992" s="21"/>
      <c r="D4992" s="21"/>
      <c r="E4992" s="21"/>
      <c r="F4992" s="21"/>
      <c r="G4992" s="21"/>
      <c r="H4992" s="22"/>
      <c r="N4992" s="35"/>
      <c r="O4992"/>
      <c r="Q4992" s="35"/>
      <c r="T4992"/>
    </row>
    <row r="4993" spans="3:20" x14ac:dyDescent="0.2">
      <c r="C4993" s="21"/>
      <c r="D4993" s="21"/>
      <c r="E4993" s="21"/>
      <c r="F4993" s="21"/>
      <c r="G4993" s="21"/>
      <c r="H4993" s="22"/>
      <c r="N4993" s="35"/>
      <c r="O4993"/>
      <c r="Q4993" s="35"/>
      <c r="T4993"/>
    </row>
    <row r="4994" spans="3:20" x14ac:dyDescent="0.2">
      <c r="C4994" s="21"/>
      <c r="D4994" s="21"/>
      <c r="E4994" s="21"/>
      <c r="F4994" s="21"/>
      <c r="G4994" s="21"/>
      <c r="H4994" s="22"/>
      <c r="N4994" s="35"/>
      <c r="O4994"/>
      <c r="Q4994" s="35"/>
      <c r="T4994"/>
    </row>
    <row r="4995" spans="3:20" x14ac:dyDescent="0.2">
      <c r="C4995" s="21"/>
      <c r="D4995" s="21"/>
      <c r="E4995" s="21"/>
      <c r="F4995" s="21"/>
      <c r="G4995" s="21"/>
      <c r="H4995" s="22"/>
      <c r="N4995" s="35"/>
      <c r="O4995"/>
      <c r="Q4995" s="35"/>
      <c r="T4995"/>
    </row>
    <row r="4996" spans="3:20" x14ac:dyDescent="0.2">
      <c r="C4996" s="21"/>
      <c r="D4996" s="21"/>
      <c r="E4996" s="21"/>
      <c r="F4996" s="21"/>
      <c r="G4996" s="21"/>
      <c r="H4996" s="22"/>
      <c r="N4996" s="35"/>
      <c r="O4996"/>
      <c r="Q4996" s="35"/>
      <c r="T4996"/>
    </row>
    <row r="4997" spans="3:20" x14ac:dyDescent="0.2">
      <c r="C4997" s="21"/>
      <c r="D4997" s="21"/>
      <c r="E4997" s="21"/>
      <c r="F4997" s="21"/>
      <c r="G4997" s="21"/>
      <c r="H4997" s="22"/>
      <c r="N4997" s="35"/>
      <c r="O4997"/>
      <c r="Q4997" s="35"/>
      <c r="T4997"/>
    </row>
    <row r="4998" spans="3:20" x14ac:dyDescent="0.2">
      <c r="C4998" s="21"/>
      <c r="D4998" s="21"/>
      <c r="E4998" s="21"/>
      <c r="F4998" s="21"/>
      <c r="G4998" s="21"/>
      <c r="H4998" s="22"/>
      <c r="N4998" s="35"/>
      <c r="O4998"/>
      <c r="Q4998" s="35"/>
      <c r="T4998"/>
    </row>
    <row r="4999" spans="3:20" x14ac:dyDescent="0.2">
      <c r="C4999" s="21"/>
      <c r="D4999" s="21"/>
      <c r="E4999" s="21"/>
      <c r="F4999" s="21"/>
      <c r="G4999" s="21"/>
      <c r="H4999" s="22"/>
      <c r="N4999" s="35"/>
      <c r="O4999"/>
      <c r="Q4999" s="35"/>
      <c r="T4999"/>
    </row>
    <row r="5000" spans="3:20" x14ac:dyDescent="0.2">
      <c r="C5000" s="21"/>
      <c r="D5000" s="21"/>
      <c r="E5000" s="21"/>
      <c r="F5000" s="21"/>
      <c r="G5000" s="21"/>
      <c r="H5000" s="22"/>
      <c r="N5000" s="35"/>
      <c r="O5000"/>
      <c r="Q5000" s="35"/>
      <c r="T5000"/>
    </row>
    <row r="5001" spans="3:20" x14ac:dyDescent="0.2">
      <c r="C5001" s="21"/>
      <c r="D5001" s="21"/>
      <c r="E5001" s="21"/>
      <c r="F5001" s="21"/>
      <c r="G5001" s="21"/>
      <c r="H5001" s="22"/>
      <c r="N5001" s="35"/>
      <c r="O5001"/>
      <c r="Q5001" s="35"/>
      <c r="T5001"/>
    </row>
    <row r="5002" spans="3:20" x14ac:dyDescent="0.2">
      <c r="C5002" s="21"/>
      <c r="D5002" s="21"/>
      <c r="E5002" s="21"/>
      <c r="F5002" s="21"/>
      <c r="G5002" s="21"/>
      <c r="H5002" s="22"/>
      <c r="N5002" s="35"/>
      <c r="O5002"/>
      <c r="Q5002" s="35"/>
      <c r="T5002"/>
    </row>
    <row r="5003" spans="3:20" x14ac:dyDescent="0.2">
      <c r="C5003" s="21"/>
      <c r="D5003" s="21"/>
      <c r="E5003" s="21"/>
      <c r="F5003" s="21"/>
      <c r="G5003" s="21"/>
      <c r="H5003" s="22"/>
      <c r="N5003" s="35"/>
      <c r="O5003"/>
      <c r="Q5003" s="35"/>
      <c r="T5003"/>
    </row>
    <row r="5004" spans="3:20" x14ac:dyDescent="0.2">
      <c r="C5004" s="21"/>
      <c r="D5004" s="21"/>
      <c r="E5004" s="21"/>
      <c r="F5004" s="21"/>
      <c r="G5004" s="21"/>
      <c r="H5004" s="22"/>
      <c r="N5004" s="35"/>
      <c r="O5004"/>
      <c r="Q5004" s="35"/>
      <c r="T5004"/>
    </row>
    <row r="5005" spans="3:20" x14ac:dyDescent="0.2">
      <c r="C5005" s="21"/>
      <c r="D5005" s="21"/>
      <c r="E5005" s="21"/>
      <c r="F5005" s="21"/>
      <c r="G5005" s="21"/>
      <c r="H5005" s="22"/>
      <c r="N5005" s="35"/>
      <c r="O5005"/>
      <c r="Q5005" s="35"/>
      <c r="T5005"/>
    </row>
    <row r="5006" spans="3:20" x14ac:dyDescent="0.2">
      <c r="C5006" s="21"/>
      <c r="D5006" s="21"/>
      <c r="E5006" s="21"/>
      <c r="F5006" s="21"/>
      <c r="G5006" s="21"/>
      <c r="H5006" s="22"/>
      <c r="N5006" s="35"/>
      <c r="O5006"/>
      <c r="Q5006" s="35"/>
      <c r="T5006"/>
    </row>
    <row r="5007" spans="3:20" x14ac:dyDescent="0.2">
      <c r="C5007" s="21"/>
      <c r="D5007" s="21"/>
      <c r="E5007" s="21"/>
      <c r="F5007" s="21"/>
      <c r="G5007" s="21"/>
      <c r="H5007" s="22"/>
      <c r="N5007" s="35"/>
      <c r="O5007"/>
      <c r="Q5007" s="35"/>
      <c r="T5007"/>
    </row>
    <row r="5008" spans="3:20" x14ac:dyDescent="0.2">
      <c r="C5008" s="21"/>
      <c r="D5008" s="21"/>
      <c r="E5008" s="21"/>
      <c r="F5008" s="21"/>
      <c r="G5008" s="21"/>
      <c r="H5008" s="22"/>
      <c r="N5008" s="35"/>
      <c r="O5008"/>
      <c r="Q5008" s="35"/>
      <c r="T5008"/>
    </row>
    <row r="5009" spans="3:20" x14ac:dyDescent="0.2">
      <c r="C5009" s="21"/>
      <c r="D5009" s="21"/>
      <c r="E5009" s="21"/>
      <c r="F5009" s="21"/>
      <c r="G5009" s="21"/>
      <c r="H5009" s="22"/>
      <c r="N5009" s="35"/>
      <c r="O5009"/>
      <c r="Q5009" s="35"/>
      <c r="T5009"/>
    </row>
    <row r="5010" spans="3:20" x14ac:dyDescent="0.2">
      <c r="C5010" s="21"/>
      <c r="D5010" s="21"/>
      <c r="E5010" s="21"/>
      <c r="F5010" s="21"/>
      <c r="G5010" s="21"/>
      <c r="H5010" s="22"/>
      <c r="N5010" s="35"/>
      <c r="O5010"/>
      <c r="Q5010" s="35"/>
      <c r="T5010"/>
    </row>
    <row r="5011" spans="3:20" x14ac:dyDescent="0.2">
      <c r="C5011" s="21"/>
      <c r="D5011" s="21"/>
      <c r="E5011" s="21"/>
      <c r="F5011" s="21"/>
      <c r="G5011" s="21"/>
      <c r="H5011" s="22"/>
      <c r="N5011" s="35"/>
      <c r="O5011"/>
      <c r="Q5011" s="35"/>
      <c r="T5011"/>
    </row>
    <row r="5012" spans="3:20" x14ac:dyDescent="0.2">
      <c r="C5012" s="21"/>
      <c r="D5012" s="21"/>
      <c r="E5012" s="21"/>
      <c r="F5012" s="21"/>
      <c r="G5012" s="21"/>
      <c r="H5012" s="22"/>
      <c r="N5012" s="35"/>
      <c r="O5012"/>
      <c r="Q5012" s="35"/>
      <c r="T5012"/>
    </row>
    <row r="5013" spans="3:20" x14ac:dyDescent="0.2">
      <c r="C5013" s="21"/>
      <c r="D5013" s="21"/>
      <c r="E5013" s="21"/>
      <c r="F5013" s="21"/>
      <c r="G5013" s="21"/>
      <c r="H5013" s="22"/>
      <c r="N5013" s="35"/>
      <c r="O5013"/>
      <c r="Q5013" s="35"/>
      <c r="T5013"/>
    </row>
    <row r="5014" spans="3:20" x14ac:dyDescent="0.2">
      <c r="C5014" s="21"/>
      <c r="D5014" s="21"/>
      <c r="E5014" s="21"/>
      <c r="F5014" s="21"/>
      <c r="G5014" s="21"/>
      <c r="H5014" s="22"/>
      <c r="N5014" s="35"/>
      <c r="O5014"/>
      <c r="Q5014" s="35"/>
      <c r="T5014"/>
    </row>
    <row r="5015" spans="3:20" x14ac:dyDescent="0.2">
      <c r="C5015" s="21"/>
      <c r="D5015" s="21"/>
      <c r="E5015" s="21"/>
      <c r="F5015" s="21"/>
      <c r="G5015" s="21"/>
      <c r="H5015" s="22"/>
      <c r="N5015" s="35"/>
      <c r="O5015"/>
      <c r="Q5015" s="35"/>
      <c r="T5015"/>
    </row>
    <row r="5016" spans="3:20" x14ac:dyDescent="0.2">
      <c r="C5016" s="21"/>
      <c r="D5016" s="21"/>
      <c r="E5016" s="21"/>
      <c r="F5016" s="21"/>
      <c r="G5016" s="21"/>
      <c r="H5016" s="22"/>
      <c r="N5016" s="35"/>
      <c r="O5016"/>
      <c r="Q5016" s="35"/>
      <c r="T5016"/>
    </row>
    <row r="5017" spans="3:20" x14ac:dyDescent="0.2">
      <c r="C5017" s="21"/>
      <c r="D5017" s="21"/>
      <c r="E5017" s="21"/>
      <c r="F5017" s="21"/>
      <c r="G5017" s="21"/>
      <c r="H5017" s="22"/>
      <c r="N5017" s="35"/>
      <c r="O5017"/>
      <c r="Q5017" s="35"/>
      <c r="T5017"/>
    </row>
    <row r="5018" spans="3:20" x14ac:dyDescent="0.2">
      <c r="C5018" s="21"/>
      <c r="D5018" s="21"/>
      <c r="E5018" s="21"/>
      <c r="F5018" s="21"/>
      <c r="G5018" s="21"/>
      <c r="H5018" s="22"/>
      <c r="N5018" s="35"/>
      <c r="O5018"/>
      <c r="Q5018" s="35"/>
      <c r="T5018"/>
    </row>
    <row r="5019" spans="3:20" x14ac:dyDescent="0.2">
      <c r="C5019" s="21"/>
      <c r="D5019" s="21"/>
      <c r="E5019" s="21"/>
      <c r="F5019" s="21"/>
      <c r="G5019" s="21"/>
      <c r="H5019" s="22"/>
      <c r="N5019" s="35"/>
      <c r="O5019"/>
      <c r="Q5019" s="35"/>
      <c r="T5019"/>
    </row>
    <row r="5020" spans="3:20" x14ac:dyDescent="0.2">
      <c r="C5020" s="21"/>
      <c r="D5020" s="21"/>
      <c r="E5020" s="21"/>
      <c r="F5020" s="21"/>
      <c r="G5020" s="21"/>
      <c r="H5020" s="22"/>
      <c r="N5020" s="35"/>
      <c r="O5020"/>
      <c r="Q5020" s="35"/>
      <c r="T5020"/>
    </row>
    <row r="5021" spans="3:20" x14ac:dyDescent="0.2">
      <c r="C5021" s="21"/>
      <c r="D5021" s="21"/>
      <c r="E5021" s="21"/>
      <c r="F5021" s="21"/>
      <c r="G5021" s="21"/>
      <c r="H5021" s="22"/>
      <c r="N5021" s="35"/>
      <c r="O5021"/>
      <c r="Q5021" s="35"/>
      <c r="T5021"/>
    </row>
    <row r="5022" spans="3:20" x14ac:dyDescent="0.2">
      <c r="C5022" s="21"/>
      <c r="D5022" s="21"/>
      <c r="E5022" s="21"/>
      <c r="F5022" s="21"/>
      <c r="G5022" s="21"/>
      <c r="H5022" s="22"/>
      <c r="N5022" s="35"/>
      <c r="O5022"/>
      <c r="Q5022" s="35"/>
      <c r="T5022"/>
    </row>
    <row r="5023" spans="3:20" x14ac:dyDescent="0.2">
      <c r="C5023" s="21"/>
      <c r="D5023" s="21"/>
      <c r="E5023" s="21"/>
      <c r="F5023" s="21"/>
      <c r="G5023" s="21"/>
      <c r="H5023" s="22"/>
      <c r="N5023" s="35"/>
      <c r="O5023"/>
      <c r="Q5023" s="35"/>
      <c r="T5023"/>
    </row>
    <row r="5024" spans="3:20" x14ac:dyDescent="0.2">
      <c r="C5024" s="21"/>
      <c r="D5024" s="21"/>
      <c r="E5024" s="21"/>
      <c r="F5024" s="21"/>
      <c r="G5024" s="21"/>
      <c r="H5024" s="22"/>
      <c r="N5024" s="35"/>
      <c r="O5024"/>
      <c r="Q5024" s="35"/>
      <c r="T5024"/>
    </row>
    <row r="5025" spans="3:20" x14ac:dyDescent="0.2">
      <c r="C5025" s="21"/>
      <c r="D5025" s="21"/>
      <c r="E5025" s="21"/>
      <c r="F5025" s="21"/>
      <c r="G5025" s="21"/>
      <c r="H5025" s="22"/>
      <c r="N5025" s="35"/>
      <c r="O5025"/>
      <c r="Q5025" s="35"/>
      <c r="T5025"/>
    </row>
    <row r="5026" spans="3:20" x14ac:dyDescent="0.2">
      <c r="C5026" s="21"/>
      <c r="D5026" s="21"/>
      <c r="E5026" s="21"/>
      <c r="F5026" s="21"/>
      <c r="G5026" s="21"/>
      <c r="H5026" s="22"/>
      <c r="N5026" s="35"/>
      <c r="O5026"/>
      <c r="Q5026" s="35"/>
      <c r="T5026"/>
    </row>
    <row r="5027" spans="3:20" x14ac:dyDescent="0.2">
      <c r="C5027" s="21"/>
      <c r="D5027" s="21"/>
      <c r="E5027" s="21"/>
      <c r="F5027" s="21"/>
      <c r="G5027" s="21"/>
      <c r="H5027" s="22"/>
      <c r="N5027" s="35"/>
      <c r="O5027"/>
      <c r="Q5027" s="35"/>
      <c r="T5027"/>
    </row>
    <row r="5028" spans="3:20" x14ac:dyDescent="0.2">
      <c r="C5028" s="21"/>
      <c r="D5028" s="21"/>
      <c r="E5028" s="21"/>
      <c r="F5028" s="21"/>
      <c r="G5028" s="21"/>
      <c r="H5028" s="22"/>
      <c r="N5028" s="35"/>
      <c r="O5028"/>
      <c r="Q5028" s="35"/>
      <c r="T5028"/>
    </row>
    <row r="5029" spans="3:20" x14ac:dyDescent="0.2">
      <c r="C5029" s="21"/>
      <c r="D5029" s="21"/>
      <c r="E5029" s="21"/>
      <c r="F5029" s="21"/>
      <c r="G5029" s="21"/>
      <c r="H5029" s="22"/>
      <c r="N5029" s="35"/>
      <c r="O5029"/>
      <c r="Q5029" s="35"/>
      <c r="T5029"/>
    </row>
    <row r="5030" spans="3:20" x14ac:dyDescent="0.2">
      <c r="C5030" s="21"/>
      <c r="D5030" s="21"/>
      <c r="E5030" s="21"/>
      <c r="F5030" s="21"/>
      <c r="G5030" s="21"/>
      <c r="H5030" s="22"/>
      <c r="N5030" s="35"/>
      <c r="O5030"/>
      <c r="Q5030" s="35"/>
      <c r="T5030"/>
    </row>
    <row r="5031" spans="3:20" x14ac:dyDescent="0.2">
      <c r="C5031" s="21"/>
      <c r="D5031" s="21"/>
      <c r="E5031" s="21"/>
      <c r="F5031" s="21"/>
      <c r="G5031" s="21"/>
      <c r="H5031" s="22"/>
      <c r="N5031" s="35"/>
      <c r="O5031"/>
      <c r="Q5031" s="35"/>
      <c r="T5031"/>
    </row>
    <row r="5032" spans="3:20" x14ac:dyDescent="0.2">
      <c r="C5032" s="21"/>
      <c r="D5032" s="21"/>
      <c r="E5032" s="21"/>
      <c r="F5032" s="21"/>
      <c r="G5032" s="21"/>
      <c r="H5032" s="22"/>
      <c r="N5032" s="35"/>
      <c r="O5032"/>
      <c r="Q5032" s="35"/>
      <c r="T5032"/>
    </row>
    <row r="5033" spans="3:20" x14ac:dyDescent="0.2">
      <c r="C5033" s="21"/>
      <c r="D5033" s="21"/>
      <c r="E5033" s="21"/>
      <c r="F5033" s="21"/>
      <c r="G5033" s="21"/>
      <c r="H5033" s="22"/>
      <c r="N5033" s="35"/>
      <c r="O5033"/>
      <c r="Q5033" s="35"/>
      <c r="T5033"/>
    </row>
    <row r="5034" spans="3:20" x14ac:dyDescent="0.2">
      <c r="C5034" s="21"/>
      <c r="D5034" s="21"/>
      <c r="E5034" s="21"/>
      <c r="F5034" s="21"/>
      <c r="G5034" s="21"/>
      <c r="H5034" s="22"/>
      <c r="N5034" s="35"/>
      <c r="O5034"/>
      <c r="Q5034" s="35"/>
      <c r="T5034"/>
    </row>
    <row r="5035" spans="3:20" x14ac:dyDescent="0.2">
      <c r="C5035" s="21"/>
      <c r="D5035" s="21"/>
      <c r="E5035" s="21"/>
      <c r="F5035" s="21"/>
      <c r="G5035" s="21"/>
      <c r="H5035" s="22"/>
      <c r="N5035" s="35"/>
      <c r="O5035"/>
      <c r="Q5035" s="35"/>
      <c r="T5035"/>
    </row>
    <row r="5036" spans="3:20" x14ac:dyDescent="0.2">
      <c r="C5036" s="21"/>
      <c r="D5036" s="21"/>
      <c r="E5036" s="21"/>
      <c r="F5036" s="21"/>
      <c r="G5036" s="21"/>
      <c r="H5036" s="22"/>
      <c r="N5036" s="35"/>
      <c r="O5036"/>
      <c r="Q5036" s="35"/>
      <c r="T5036"/>
    </row>
    <row r="5037" spans="3:20" x14ac:dyDescent="0.2">
      <c r="C5037" s="21"/>
      <c r="D5037" s="21"/>
      <c r="E5037" s="21"/>
      <c r="F5037" s="21"/>
      <c r="G5037" s="21"/>
      <c r="H5037" s="22"/>
      <c r="N5037" s="35"/>
      <c r="O5037"/>
      <c r="Q5037" s="35"/>
      <c r="T5037"/>
    </row>
    <row r="5038" spans="3:20" x14ac:dyDescent="0.2">
      <c r="C5038" s="21"/>
      <c r="D5038" s="21"/>
      <c r="E5038" s="21"/>
      <c r="F5038" s="21"/>
      <c r="G5038" s="21"/>
      <c r="H5038" s="22"/>
      <c r="N5038" s="35"/>
      <c r="O5038"/>
      <c r="Q5038" s="35"/>
      <c r="T5038"/>
    </row>
    <row r="5039" spans="3:20" x14ac:dyDescent="0.2">
      <c r="C5039" s="21"/>
      <c r="D5039" s="21"/>
      <c r="E5039" s="21"/>
      <c r="F5039" s="21"/>
      <c r="G5039" s="21"/>
      <c r="H5039" s="22"/>
      <c r="N5039" s="35"/>
      <c r="O5039"/>
      <c r="Q5039" s="35"/>
      <c r="T5039"/>
    </row>
    <row r="5040" spans="3:20" x14ac:dyDescent="0.2">
      <c r="C5040" s="21"/>
      <c r="D5040" s="21"/>
      <c r="E5040" s="21"/>
      <c r="F5040" s="21"/>
      <c r="G5040" s="21"/>
      <c r="H5040" s="22"/>
      <c r="N5040" s="35"/>
      <c r="O5040"/>
      <c r="Q5040" s="35"/>
      <c r="T5040"/>
    </row>
    <row r="5041" spans="3:20" x14ac:dyDescent="0.2">
      <c r="C5041" s="21"/>
      <c r="D5041" s="21"/>
      <c r="E5041" s="21"/>
      <c r="F5041" s="21"/>
      <c r="G5041" s="21"/>
      <c r="H5041" s="22"/>
      <c r="N5041" s="35"/>
      <c r="O5041"/>
      <c r="Q5041" s="35"/>
      <c r="T5041"/>
    </row>
    <row r="5042" spans="3:20" x14ac:dyDescent="0.2">
      <c r="C5042" s="21"/>
      <c r="D5042" s="21"/>
      <c r="E5042" s="21"/>
      <c r="F5042" s="21"/>
      <c r="G5042" s="21"/>
      <c r="H5042" s="22"/>
      <c r="N5042" s="35"/>
      <c r="O5042"/>
      <c r="Q5042" s="35"/>
      <c r="T5042"/>
    </row>
    <row r="5043" spans="3:20" x14ac:dyDescent="0.2">
      <c r="C5043" s="21"/>
      <c r="D5043" s="21"/>
      <c r="E5043" s="21"/>
      <c r="F5043" s="21"/>
      <c r="G5043" s="21"/>
      <c r="H5043" s="22"/>
      <c r="N5043" s="35"/>
      <c r="O5043"/>
      <c r="Q5043" s="35"/>
      <c r="T5043"/>
    </row>
    <row r="5044" spans="3:20" x14ac:dyDescent="0.2">
      <c r="C5044" s="21"/>
      <c r="D5044" s="21"/>
      <c r="E5044" s="21"/>
      <c r="F5044" s="21"/>
      <c r="G5044" s="21"/>
      <c r="H5044" s="22"/>
      <c r="N5044" s="35"/>
      <c r="O5044"/>
      <c r="Q5044" s="35"/>
      <c r="T5044"/>
    </row>
    <row r="5045" spans="3:20" x14ac:dyDescent="0.2">
      <c r="C5045" s="21"/>
      <c r="D5045" s="21"/>
      <c r="E5045" s="21"/>
      <c r="F5045" s="21"/>
      <c r="G5045" s="21"/>
      <c r="H5045" s="22"/>
      <c r="N5045" s="35"/>
      <c r="O5045"/>
      <c r="Q5045" s="35"/>
      <c r="T5045"/>
    </row>
    <row r="5046" spans="3:20" x14ac:dyDescent="0.2">
      <c r="C5046" s="21"/>
      <c r="D5046" s="21"/>
      <c r="E5046" s="21"/>
      <c r="F5046" s="21"/>
      <c r="G5046" s="21"/>
      <c r="H5046" s="22"/>
      <c r="N5046" s="35"/>
      <c r="O5046"/>
      <c r="Q5046" s="35"/>
      <c r="T5046"/>
    </row>
    <row r="5047" spans="3:20" x14ac:dyDescent="0.2">
      <c r="C5047" s="21"/>
      <c r="D5047" s="21"/>
      <c r="E5047" s="21"/>
      <c r="F5047" s="21"/>
      <c r="G5047" s="21"/>
      <c r="H5047" s="22"/>
      <c r="N5047" s="35"/>
      <c r="O5047"/>
      <c r="Q5047" s="35"/>
      <c r="T5047"/>
    </row>
    <row r="5048" spans="3:20" x14ac:dyDescent="0.2">
      <c r="C5048" s="21"/>
      <c r="D5048" s="21"/>
      <c r="E5048" s="21"/>
      <c r="F5048" s="21"/>
      <c r="G5048" s="21"/>
      <c r="H5048" s="22"/>
      <c r="N5048" s="35"/>
      <c r="O5048"/>
      <c r="Q5048" s="35"/>
      <c r="T5048"/>
    </row>
    <row r="5049" spans="3:20" x14ac:dyDescent="0.2">
      <c r="C5049" s="21"/>
      <c r="D5049" s="21"/>
      <c r="E5049" s="21"/>
      <c r="F5049" s="21"/>
      <c r="G5049" s="21"/>
      <c r="H5049" s="22"/>
      <c r="N5049" s="35"/>
      <c r="O5049"/>
      <c r="Q5049" s="35"/>
      <c r="T5049"/>
    </row>
    <row r="5050" spans="3:20" x14ac:dyDescent="0.2">
      <c r="C5050" s="21"/>
      <c r="D5050" s="21"/>
      <c r="E5050" s="21"/>
      <c r="F5050" s="21"/>
      <c r="G5050" s="21"/>
      <c r="H5050" s="22"/>
      <c r="N5050" s="35"/>
      <c r="O5050"/>
      <c r="Q5050" s="35"/>
      <c r="T5050"/>
    </row>
    <row r="5051" spans="3:20" x14ac:dyDescent="0.2">
      <c r="C5051" s="21"/>
      <c r="D5051" s="21"/>
      <c r="E5051" s="21"/>
      <c r="F5051" s="21"/>
      <c r="G5051" s="21"/>
      <c r="H5051" s="22"/>
      <c r="N5051" s="35"/>
      <c r="O5051"/>
      <c r="Q5051" s="35"/>
      <c r="T5051"/>
    </row>
    <row r="5052" spans="3:20" x14ac:dyDescent="0.2">
      <c r="C5052" s="21"/>
      <c r="D5052" s="21"/>
      <c r="E5052" s="21"/>
      <c r="F5052" s="21"/>
      <c r="G5052" s="21"/>
      <c r="H5052" s="22"/>
      <c r="N5052" s="35"/>
      <c r="O5052"/>
      <c r="Q5052" s="35"/>
      <c r="T5052"/>
    </row>
    <row r="5053" spans="3:20" x14ac:dyDescent="0.2">
      <c r="C5053" s="21"/>
      <c r="D5053" s="21"/>
      <c r="E5053" s="21"/>
      <c r="F5053" s="21"/>
      <c r="G5053" s="21"/>
      <c r="H5053" s="22"/>
      <c r="N5053" s="35"/>
      <c r="O5053"/>
      <c r="Q5053" s="35"/>
      <c r="T5053"/>
    </row>
    <row r="5054" spans="3:20" x14ac:dyDescent="0.2">
      <c r="C5054" s="21"/>
      <c r="D5054" s="21"/>
      <c r="E5054" s="21"/>
      <c r="F5054" s="21"/>
      <c r="G5054" s="21"/>
      <c r="H5054" s="22"/>
      <c r="N5054" s="35"/>
      <c r="O5054"/>
      <c r="Q5054" s="35"/>
      <c r="T5054"/>
    </row>
    <row r="5055" spans="3:20" x14ac:dyDescent="0.2">
      <c r="C5055" s="21"/>
      <c r="D5055" s="21"/>
      <c r="E5055" s="21"/>
      <c r="F5055" s="21"/>
      <c r="G5055" s="21"/>
      <c r="H5055" s="22"/>
      <c r="N5055" s="35"/>
      <c r="O5055"/>
      <c r="Q5055" s="35"/>
      <c r="T5055"/>
    </row>
    <row r="5056" spans="3:20" x14ac:dyDescent="0.2">
      <c r="C5056" s="21"/>
      <c r="D5056" s="21"/>
      <c r="E5056" s="21"/>
      <c r="F5056" s="21"/>
      <c r="G5056" s="21"/>
      <c r="H5056" s="22"/>
      <c r="N5056" s="35"/>
      <c r="O5056"/>
      <c r="Q5056" s="35"/>
      <c r="T5056"/>
    </row>
    <row r="5057" spans="3:20" x14ac:dyDescent="0.2">
      <c r="C5057" s="21"/>
      <c r="D5057" s="21"/>
      <c r="E5057" s="21"/>
      <c r="F5057" s="21"/>
      <c r="G5057" s="21"/>
      <c r="H5057" s="22"/>
      <c r="N5057" s="35"/>
      <c r="O5057"/>
      <c r="Q5057" s="35"/>
      <c r="T5057"/>
    </row>
    <row r="5058" spans="3:20" x14ac:dyDescent="0.2">
      <c r="C5058" s="21"/>
      <c r="D5058" s="21"/>
      <c r="E5058" s="21"/>
      <c r="F5058" s="21"/>
      <c r="G5058" s="21"/>
      <c r="H5058" s="22"/>
      <c r="N5058" s="35"/>
      <c r="O5058"/>
      <c r="Q5058" s="35"/>
      <c r="T5058"/>
    </row>
    <row r="5059" spans="3:20" x14ac:dyDescent="0.2">
      <c r="C5059" s="21"/>
      <c r="D5059" s="21"/>
      <c r="E5059" s="21"/>
      <c r="F5059" s="21"/>
      <c r="G5059" s="21"/>
      <c r="H5059" s="22"/>
      <c r="N5059" s="35"/>
      <c r="O5059"/>
      <c r="Q5059" s="35"/>
      <c r="T5059"/>
    </row>
    <row r="5060" spans="3:20" x14ac:dyDescent="0.2">
      <c r="C5060" s="21"/>
      <c r="D5060" s="21"/>
      <c r="E5060" s="21"/>
      <c r="F5060" s="21"/>
      <c r="G5060" s="21"/>
      <c r="H5060" s="22"/>
      <c r="N5060" s="35"/>
      <c r="O5060"/>
      <c r="Q5060" s="35"/>
      <c r="T5060"/>
    </row>
    <row r="5061" spans="3:20" x14ac:dyDescent="0.2">
      <c r="C5061" s="21"/>
      <c r="D5061" s="21"/>
      <c r="E5061" s="21"/>
      <c r="F5061" s="21"/>
      <c r="G5061" s="21"/>
      <c r="H5061" s="22"/>
      <c r="N5061" s="35"/>
      <c r="O5061"/>
      <c r="Q5061" s="35"/>
      <c r="T5061"/>
    </row>
    <row r="5062" spans="3:20" x14ac:dyDescent="0.2">
      <c r="C5062" s="21"/>
      <c r="D5062" s="21"/>
      <c r="E5062" s="21"/>
      <c r="F5062" s="21"/>
      <c r="G5062" s="21"/>
      <c r="H5062" s="22"/>
      <c r="N5062" s="35"/>
      <c r="O5062"/>
      <c r="Q5062" s="35"/>
      <c r="T5062"/>
    </row>
    <row r="5063" spans="3:20" x14ac:dyDescent="0.2">
      <c r="C5063" s="21"/>
      <c r="D5063" s="21"/>
      <c r="E5063" s="21"/>
      <c r="F5063" s="21"/>
      <c r="G5063" s="21"/>
      <c r="H5063" s="22"/>
      <c r="N5063" s="35"/>
      <c r="O5063"/>
      <c r="Q5063" s="35"/>
      <c r="T5063"/>
    </row>
    <row r="5064" spans="3:20" x14ac:dyDescent="0.2">
      <c r="C5064" s="21"/>
      <c r="D5064" s="21"/>
      <c r="E5064" s="21"/>
      <c r="F5064" s="21"/>
      <c r="G5064" s="21"/>
      <c r="H5064" s="22"/>
      <c r="N5064" s="35"/>
      <c r="O5064"/>
      <c r="Q5064" s="35"/>
      <c r="T5064"/>
    </row>
    <row r="5065" spans="3:20" x14ac:dyDescent="0.2">
      <c r="C5065" s="21"/>
      <c r="D5065" s="21"/>
      <c r="E5065" s="21"/>
      <c r="F5065" s="21"/>
      <c r="G5065" s="21"/>
      <c r="H5065" s="22"/>
      <c r="N5065" s="35"/>
      <c r="O5065"/>
      <c r="Q5065" s="35"/>
      <c r="T5065"/>
    </row>
    <row r="5066" spans="3:20" x14ac:dyDescent="0.2">
      <c r="C5066" s="21"/>
      <c r="D5066" s="21"/>
      <c r="E5066" s="21"/>
      <c r="F5066" s="21"/>
      <c r="G5066" s="21"/>
      <c r="H5066" s="22"/>
      <c r="N5066" s="35"/>
      <c r="O5066"/>
      <c r="Q5066" s="35"/>
      <c r="T5066"/>
    </row>
    <row r="5067" spans="3:20" x14ac:dyDescent="0.2">
      <c r="C5067" s="21"/>
      <c r="D5067" s="21"/>
      <c r="E5067" s="21"/>
      <c r="F5067" s="21"/>
      <c r="G5067" s="21"/>
      <c r="H5067" s="22"/>
      <c r="N5067" s="35"/>
      <c r="O5067"/>
      <c r="Q5067" s="35"/>
      <c r="T5067"/>
    </row>
    <row r="5068" spans="3:20" x14ac:dyDescent="0.2">
      <c r="C5068" s="21"/>
      <c r="D5068" s="21"/>
      <c r="E5068" s="21"/>
      <c r="F5068" s="21"/>
      <c r="G5068" s="21"/>
      <c r="H5068" s="22"/>
      <c r="N5068" s="35"/>
      <c r="O5068"/>
      <c r="Q5068" s="35"/>
      <c r="T5068"/>
    </row>
    <row r="5069" spans="3:20" x14ac:dyDescent="0.2">
      <c r="C5069" s="21"/>
      <c r="D5069" s="21"/>
      <c r="E5069" s="21"/>
      <c r="F5069" s="21"/>
      <c r="G5069" s="21"/>
      <c r="H5069" s="22"/>
      <c r="N5069" s="35"/>
      <c r="O5069"/>
      <c r="Q5069" s="35"/>
      <c r="T5069"/>
    </row>
    <row r="5070" spans="3:20" x14ac:dyDescent="0.2">
      <c r="C5070" s="21"/>
      <c r="D5070" s="21"/>
      <c r="E5070" s="21"/>
      <c r="F5070" s="21"/>
      <c r="G5070" s="21"/>
      <c r="H5070" s="22"/>
      <c r="N5070" s="35"/>
      <c r="O5070"/>
      <c r="Q5070" s="35"/>
      <c r="T5070"/>
    </row>
    <row r="5071" spans="3:20" x14ac:dyDescent="0.2">
      <c r="C5071" s="21"/>
      <c r="D5071" s="21"/>
      <c r="E5071" s="21"/>
      <c r="F5071" s="21"/>
      <c r="G5071" s="21"/>
      <c r="H5071" s="22"/>
      <c r="N5071" s="35"/>
      <c r="O5071"/>
      <c r="Q5071" s="35"/>
      <c r="T5071"/>
    </row>
    <row r="5072" spans="3:20" x14ac:dyDescent="0.2">
      <c r="C5072" s="21"/>
      <c r="D5072" s="21"/>
      <c r="E5072" s="21"/>
      <c r="F5072" s="21"/>
      <c r="G5072" s="21"/>
      <c r="H5072" s="22"/>
      <c r="N5072" s="35"/>
      <c r="O5072"/>
      <c r="Q5072" s="35"/>
      <c r="T5072"/>
    </row>
    <row r="5073" spans="3:20" x14ac:dyDescent="0.2">
      <c r="C5073" s="21"/>
      <c r="D5073" s="21"/>
      <c r="E5073" s="21"/>
      <c r="F5073" s="21"/>
      <c r="G5073" s="21"/>
      <c r="H5073" s="22"/>
      <c r="N5073" s="35"/>
      <c r="O5073"/>
      <c r="Q5073" s="35"/>
      <c r="T5073"/>
    </row>
    <row r="5074" spans="3:20" x14ac:dyDescent="0.2">
      <c r="C5074" s="21"/>
      <c r="D5074" s="21"/>
      <c r="E5074" s="21"/>
      <c r="F5074" s="21"/>
      <c r="G5074" s="21"/>
      <c r="H5074" s="22"/>
      <c r="N5074" s="35"/>
      <c r="O5074"/>
      <c r="Q5074" s="35"/>
      <c r="T5074"/>
    </row>
    <row r="5075" spans="3:20" x14ac:dyDescent="0.2">
      <c r="C5075" s="21"/>
      <c r="D5075" s="21"/>
      <c r="E5075" s="21"/>
      <c r="F5075" s="21"/>
      <c r="G5075" s="21"/>
      <c r="H5075" s="22"/>
      <c r="N5075" s="35"/>
      <c r="O5075"/>
      <c r="Q5075" s="35"/>
      <c r="T5075"/>
    </row>
    <row r="5076" spans="3:20" x14ac:dyDescent="0.2">
      <c r="C5076" s="21"/>
      <c r="D5076" s="21"/>
      <c r="E5076" s="21"/>
      <c r="F5076" s="21"/>
      <c r="G5076" s="21"/>
      <c r="H5076" s="22"/>
      <c r="N5076" s="35"/>
      <c r="O5076"/>
      <c r="Q5076" s="35"/>
      <c r="T5076"/>
    </row>
    <row r="5077" spans="3:20" x14ac:dyDescent="0.2">
      <c r="C5077" s="21"/>
      <c r="D5077" s="21"/>
      <c r="E5077" s="21"/>
      <c r="F5077" s="21"/>
      <c r="G5077" s="21"/>
      <c r="H5077" s="22"/>
      <c r="N5077" s="35"/>
      <c r="O5077"/>
      <c r="Q5077" s="35"/>
      <c r="T5077"/>
    </row>
    <row r="5078" spans="3:20" x14ac:dyDescent="0.2">
      <c r="C5078" s="21"/>
      <c r="D5078" s="21"/>
      <c r="E5078" s="21"/>
      <c r="F5078" s="21"/>
      <c r="G5078" s="21"/>
      <c r="H5078" s="22"/>
      <c r="N5078" s="35"/>
      <c r="O5078"/>
      <c r="Q5078" s="35"/>
      <c r="T5078"/>
    </row>
    <row r="5079" spans="3:20" x14ac:dyDescent="0.2">
      <c r="C5079" s="21"/>
      <c r="D5079" s="21"/>
      <c r="E5079" s="21"/>
      <c r="F5079" s="21"/>
      <c r="G5079" s="21"/>
      <c r="H5079" s="22"/>
      <c r="N5079" s="35"/>
      <c r="O5079"/>
      <c r="Q5079" s="35"/>
      <c r="T5079"/>
    </row>
    <row r="5080" spans="3:20" x14ac:dyDescent="0.2">
      <c r="C5080" s="21"/>
      <c r="D5080" s="21"/>
      <c r="E5080" s="21"/>
      <c r="F5080" s="21"/>
      <c r="G5080" s="21"/>
      <c r="H5080" s="22"/>
      <c r="N5080" s="35"/>
      <c r="O5080"/>
      <c r="Q5080" s="35"/>
      <c r="T5080"/>
    </row>
    <row r="5081" spans="3:20" x14ac:dyDescent="0.2">
      <c r="C5081" s="21"/>
      <c r="D5081" s="21"/>
      <c r="E5081" s="21"/>
      <c r="F5081" s="21"/>
      <c r="G5081" s="21"/>
      <c r="H5081" s="22"/>
      <c r="N5081" s="35"/>
      <c r="O5081"/>
      <c r="Q5081" s="35"/>
      <c r="T5081"/>
    </row>
    <row r="5082" spans="3:20" x14ac:dyDescent="0.2">
      <c r="C5082" s="21"/>
      <c r="D5082" s="21"/>
      <c r="E5082" s="21"/>
      <c r="F5082" s="21"/>
      <c r="G5082" s="21"/>
      <c r="H5082" s="22"/>
      <c r="N5082" s="35"/>
      <c r="O5082"/>
      <c r="Q5082" s="35"/>
      <c r="T5082"/>
    </row>
    <row r="5083" spans="3:20" x14ac:dyDescent="0.2">
      <c r="C5083" s="21"/>
      <c r="D5083" s="21"/>
      <c r="E5083" s="21"/>
      <c r="F5083" s="21"/>
      <c r="G5083" s="21"/>
      <c r="H5083" s="22"/>
      <c r="N5083" s="35"/>
      <c r="O5083"/>
      <c r="Q5083" s="35"/>
      <c r="T5083"/>
    </row>
    <row r="5084" spans="3:20" x14ac:dyDescent="0.2">
      <c r="C5084" s="21"/>
      <c r="D5084" s="21"/>
      <c r="E5084" s="21"/>
      <c r="F5084" s="21"/>
      <c r="G5084" s="21"/>
      <c r="H5084" s="22"/>
      <c r="N5084" s="35"/>
      <c r="O5084"/>
      <c r="Q5084" s="35"/>
      <c r="T5084"/>
    </row>
    <row r="5085" spans="3:20" x14ac:dyDescent="0.2">
      <c r="C5085" s="21"/>
      <c r="D5085" s="21"/>
      <c r="E5085" s="21"/>
      <c r="F5085" s="21"/>
      <c r="G5085" s="21"/>
      <c r="H5085" s="22"/>
      <c r="N5085" s="35"/>
      <c r="O5085"/>
      <c r="Q5085" s="35"/>
      <c r="T5085"/>
    </row>
    <row r="5086" spans="3:20" x14ac:dyDescent="0.2">
      <c r="C5086" s="21"/>
      <c r="D5086" s="21"/>
      <c r="E5086" s="21"/>
      <c r="F5086" s="21"/>
      <c r="G5086" s="21"/>
      <c r="H5086" s="22"/>
      <c r="N5086" s="35"/>
      <c r="O5086"/>
      <c r="Q5086" s="35"/>
      <c r="T5086"/>
    </row>
    <row r="5087" spans="3:20" x14ac:dyDescent="0.2">
      <c r="C5087" s="21"/>
      <c r="D5087" s="21"/>
      <c r="E5087" s="21"/>
      <c r="F5087" s="21"/>
      <c r="G5087" s="21"/>
      <c r="H5087" s="22"/>
      <c r="N5087" s="35"/>
      <c r="O5087"/>
      <c r="Q5087" s="35"/>
      <c r="T5087"/>
    </row>
    <row r="5088" spans="3:20" x14ac:dyDescent="0.2">
      <c r="C5088" s="21"/>
      <c r="D5088" s="21"/>
      <c r="E5088" s="21"/>
      <c r="F5088" s="21"/>
      <c r="G5088" s="21"/>
      <c r="H5088" s="22"/>
      <c r="N5088" s="35"/>
      <c r="O5088"/>
      <c r="Q5088" s="35"/>
      <c r="T5088"/>
    </row>
    <row r="5089" spans="3:20" x14ac:dyDescent="0.2">
      <c r="C5089" s="21"/>
      <c r="D5089" s="21"/>
      <c r="E5089" s="21"/>
      <c r="F5089" s="21"/>
      <c r="G5089" s="21"/>
      <c r="H5089" s="22"/>
      <c r="N5089" s="35"/>
      <c r="O5089"/>
      <c r="Q5089" s="35"/>
      <c r="T5089"/>
    </row>
    <row r="5090" spans="3:20" x14ac:dyDescent="0.2">
      <c r="C5090" s="21"/>
      <c r="D5090" s="21"/>
      <c r="E5090" s="21"/>
      <c r="F5090" s="21"/>
      <c r="G5090" s="21"/>
      <c r="H5090" s="22"/>
      <c r="N5090" s="35"/>
      <c r="O5090"/>
      <c r="Q5090" s="35"/>
      <c r="T5090"/>
    </row>
    <row r="5091" spans="3:20" x14ac:dyDescent="0.2">
      <c r="C5091" s="21"/>
      <c r="D5091" s="21"/>
      <c r="E5091" s="21"/>
      <c r="F5091" s="21"/>
      <c r="G5091" s="21"/>
      <c r="H5091" s="22"/>
      <c r="N5091" s="35"/>
      <c r="O5091"/>
      <c r="Q5091" s="35"/>
      <c r="T5091"/>
    </row>
    <row r="5092" spans="3:20" x14ac:dyDescent="0.2">
      <c r="C5092" s="21"/>
      <c r="D5092" s="21"/>
      <c r="E5092" s="21"/>
      <c r="F5092" s="21"/>
      <c r="G5092" s="21"/>
      <c r="H5092" s="22"/>
      <c r="N5092" s="35"/>
      <c r="O5092"/>
      <c r="Q5092" s="35"/>
      <c r="T5092"/>
    </row>
    <row r="5093" spans="3:20" x14ac:dyDescent="0.2">
      <c r="C5093" s="21"/>
      <c r="D5093" s="21"/>
      <c r="E5093" s="21"/>
      <c r="F5093" s="21"/>
      <c r="G5093" s="21"/>
      <c r="H5093" s="22"/>
      <c r="N5093" s="35"/>
      <c r="O5093"/>
      <c r="Q5093" s="35"/>
      <c r="T5093"/>
    </row>
    <row r="5094" spans="3:20" x14ac:dyDescent="0.2">
      <c r="C5094" s="21"/>
      <c r="D5094" s="21"/>
      <c r="E5094" s="21"/>
      <c r="F5094" s="21"/>
      <c r="G5094" s="21"/>
      <c r="H5094" s="22"/>
      <c r="N5094" s="35"/>
      <c r="O5094"/>
      <c r="Q5094" s="35"/>
      <c r="T5094"/>
    </row>
    <row r="5095" spans="3:20" x14ac:dyDescent="0.2">
      <c r="C5095" s="21"/>
      <c r="D5095" s="21"/>
      <c r="E5095" s="21"/>
      <c r="F5095" s="21"/>
      <c r="G5095" s="21"/>
      <c r="H5095" s="22"/>
      <c r="N5095" s="35"/>
      <c r="O5095"/>
      <c r="Q5095" s="35"/>
      <c r="T5095"/>
    </row>
    <row r="5096" spans="3:20" x14ac:dyDescent="0.2">
      <c r="C5096" s="21"/>
      <c r="D5096" s="21"/>
      <c r="E5096" s="21"/>
      <c r="F5096" s="21"/>
      <c r="G5096" s="21"/>
      <c r="H5096" s="22"/>
      <c r="N5096" s="35"/>
      <c r="O5096"/>
      <c r="Q5096" s="35"/>
      <c r="T5096"/>
    </row>
    <row r="5097" spans="3:20" x14ac:dyDescent="0.2">
      <c r="C5097" s="21"/>
      <c r="D5097" s="21"/>
      <c r="E5097" s="21"/>
      <c r="F5097" s="21"/>
      <c r="G5097" s="21"/>
      <c r="H5097" s="22"/>
      <c r="N5097" s="35"/>
      <c r="O5097"/>
      <c r="Q5097" s="35"/>
      <c r="T5097"/>
    </row>
    <row r="5098" spans="3:20" x14ac:dyDescent="0.2">
      <c r="C5098" s="21"/>
      <c r="D5098" s="21"/>
      <c r="E5098" s="21"/>
      <c r="F5098" s="21"/>
      <c r="G5098" s="21"/>
      <c r="H5098" s="22"/>
      <c r="N5098" s="35"/>
      <c r="O5098"/>
      <c r="Q5098" s="35"/>
      <c r="T5098"/>
    </row>
    <row r="5099" spans="3:20" x14ac:dyDescent="0.2">
      <c r="C5099" s="21"/>
      <c r="D5099" s="21"/>
      <c r="E5099" s="21"/>
      <c r="F5099" s="21"/>
      <c r="G5099" s="21"/>
      <c r="H5099" s="22"/>
      <c r="N5099" s="35"/>
      <c r="O5099"/>
      <c r="Q5099" s="35"/>
      <c r="T5099"/>
    </row>
    <row r="5100" spans="3:20" x14ac:dyDescent="0.2">
      <c r="C5100" s="21"/>
      <c r="D5100" s="21"/>
      <c r="E5100" s="21"/>
      <c r="F5100" s="21"/>
      <c r="G5100" s="21"/>
      <c r="H5100" s="22"/>
      <c r="N5100" s="35"/>
      <c r="O5100"/>
      <c r="Q5100" s="35"/>
      <c r="T5100"/>
    </row>
    <row r="5101" spans="3:20" x14ac:dyDescent="0.2">
      <c r="C5101" s="21"/>
      <c r="D5101" s="21"/>
      <c r="E5101" s="21"/>
      <c r="F5101" s="21"/>
      <c r="G5101" s="21"/>
      <c r="H5101" s="22"/>
      <c r="N5101" s="35"/>
      <c r="O5101"/>
      <c r="Q5101" s="35"/>
      <c r="T5101"/>
    </row>
    <row r="5102" spans="3:20" x14ac:dyDescent="0.2">
      <c r="C5102" s="21"/>
      <c r="D5102" s="21"/>
      <c r="E5102" s="21"/>
      <c r="F5102" s="21"/>
      <c r="G5102" s="21"/>
      <c r="H5102" s="22"/>
      <c r="N5102" s="35"/>
      <c r="O5102"/>
      <c r="Q5102" s="35"/>
      <c r="T5102"/>
    </row>
    <row r="5103" spans="3:20" x14ac:dyDescent="0.2">
      <c r="C5103" s="21"/>
      <c r="D5103" s="21"/>
      <c r="E5103" s="21"/>
      <c r="F5103" s="21"/>
      <c r="G5103" s="21"/>
      <c r="H5103" s="22"/>
      <c r="N5103" s="35"/>
      <c r="O5103"/>
      <c r="Q5103" s="35"/>
      <c r="T5103"/>
    </row>
    <row r="5104" spans="3:20" x14ac:dyDescent="0.2">
      <c r="C5104" s="21"/>
      <c r="D5104" s="21"/>
      <c r="E5104" s="21"/>
      <c r="F5104" s="21"/>
      <c r="G5104" s="21"/>
      <c r="H5104" s="22"/>
      <c r="N5104" s="35"/>
      <c r="O5104"/>
      <c r="Q5104" s="35"/>
      <c r="T5104"/>
    </row>
    <row r="5105" spans="3:20" x14ac:dyDescent="0.2">
      <c r="C5105" s="21"/>
      <c r="D5105" s="21"/>
      <c r="E5105" s="21"/>
      <c r="F5105" s="21"/>
      <c r="G5105" s="21"/>
      <c r="H5105" s="22"/>
      <c r="N5105" s="35"/>
      <c r="O5105"/>
      <c r="Q5105" s="35"/>
      <c r="T5105"/>
    </row>
    <row r="5106" spans="3:20" x14ac:dyDescent="0.2">
      <c r="C5106" s="21"/>
      <c r="D5106" s="21"/>
      <c r="E5106" s="21"/>
      <c r="F5106" s="21"/>
      <c r="G5106" s="21"/>
      <c r="H5106" s="22"/>
      <c r="N5106" s="35"/>
      <c r="O5106"/>
      <c r="Q5106" s="35"/>
      <c r="T5106"/>
    </row>
    <row r="5107" spans="3:20" x14ac:dyDescent="0.2">
      <c r="C5107" s="21"/>
      <c r="D5107" s="21"/>
      <c r="E5107" s="21"/>
      <c r="F5107" s="21"/>
      <c r="G5107" s="21"/>
      <c r="H5107" s="22"/>
      <c r="N5107" s="35"/>
      <c r="O5107"/>
      <c r="Q5107" s="35"/>
      <c r="T5107"/>
    </row>
    <row r="5108" spans="3:20" x14ac:dyDescent="0.2">
      <c r="C5108" s="21"/>
      <c r="D5108" s="21"/>
      <c r="E5108" s="21"/>
      <c r="F5108" s="21"/>
      <c r="G5108" s="21"/>
      <c r="H5108" s="22"/>
      <c r="N5108" s="35"/>
      <c r="O5108"/>
      <c r="Q5108" s="35"/>
      <c r="T5108"/>
    </row>
    <row r="5109" spans="3:20" x14ac:dyDescent="0.2">
      <c r="C5109" s="21"/>
      <c r="D5109" s="21"/>
      <c r="E5109" s="21"/>
      <c r="F5109" s="21"/>
      <c r="G5109" s="21"/>
      <c r="H5109" s="22"/>
      <c r="N5109" s="35"/>
      <c r="O5109"/>
      <c r="Q5109" s="35"/>
      <c r="T5109"/>
    </row>
    <row r="5110" spans="3:20" x14ac:dyDescent="0.2">
      <c r="C5110" s="21"/>
      <c r="D5110" s="21"/>
      <c r="E5110" s="21"/>
      <c r="F5110" s="21"/>
      <c r="G5110" s="21"/>
      <c r="H5110" s="22"/>
      <c r="N5110" s="35"/>
      <c r="O5110"/>
      <c r="Q5110" s="35"/>
      <c r="T5110"/>
    </row>
    <row r="5111" spans="3:20" x14ac:dyDescent="0.2">
      <c r="C5111" s="21"/>
      <c r="D5111" s="21"/>
      <c r="E5111" s="21"/>
      <c r="F5111" s="21"/>
      <c r="G5111" s="21"/>
      <c r="H5111" s="22"/>
      <c r="N5111" s="35"/>
      <c r="O5111"/>
      <c r="Q5111" s="35"/>
      <c r="T5111"/>
    </row>
    <row r="5112" spans="3:20" x14ac:dyDescent="0.2">
      <c r="C5112" s="21"/>
      <c r="D5112" s="21"/>
      <c r="E5112" s="21"/>
      <c r="F5112" s="21"/>
      <c r="G5112" s="21"/>
      <c r="H5112" s="22"/>
      <c r="N5112" s="35"/>
      <c r="O5112"/>
      <c r="Q5112" s="35"/>
      <c r="T5112"/>
    </row>
    <row r="5113" spans="3:20" x14ac:dyDescent="0.2">
      <c r="C5113" s="21"/>
      <c r="D5113" s="21"/>
      <c r="E5113" s="21"/>
      <c r="F5113" s="21"/>
      <c r="G5113" s="21"/>
      <c r="H5113" s="22"/>
      <c r="N5113" s="35"/>
      <c r="O5113"/>
      <c r="Q5113" s="35"/>
      <c r="T5113"/>
    </row>
    <row r="5114" spans="3:20" x14ac:dyDescent="0.2">
      <c r="C5114" s="21"/>
      <c r="D5114" s="21"/>
      <c r="E5114" s="21"/>
      <c r="F5114" s="21"/>
      <c r="G5114" s="21"/>
      <c r="H5114" s="22"/>
      <c r="N5114" s="35"/>
      <c r="O5114"/>
      <c r="Q5114" s="35"/>
      <c r="T5114"/>
    </row>
    <row r="5115" spans="3:20" x14ac:dyDescent="0.2">
      <c r="C5115" s="21"/>
      <c r="D5115" s="21"/>
      <c r="E5115" s="21"/>
      <c r="F5115" s="21"/>
      <c r="G5115" s="21"/>
      <c r="H5115" s="22"/>
      <c r="N5115" s="35"/>
      <c r="O5115"/>
      <c r="Q5115" s="35"/>
      <c r="T5115"/>
    </row>
    <row r="5116" spans="3:20" x14ac:dyDescent="0.2">
      <c r="C5116" s="21"/>
      <c r="D5116" s="21"/>
      <c r="E5116" s="21"/>
      <c r="F5116" s="21"/>
      <c r="G5116" s="21"/>
      <c r="H5116" s="22"/>
      <c r="N5116" s="35"/>
      <c r="O5116"/>
      <c r="Q5116" s="35"/>
      <c r="T5116"/>
    </row>
    <row r="5117" spans="3:20" x14ac:dyDescent="0.2">
      <c r="C5117" s="21"/>
      <c r="D5117" s="21"/>
      <c r="E5117" s="21"/>
      <c r="F5117" s="21"/>
      <c r="G5117" s="21"/>
      <c r="H5117" s="22"/>
      <c r="N5117" s="35"/>
      <c r="O5117"/>
      <c r="Q5117" s="35"/>
      <c r="T5117"/>
    </row>
    <row r="5118" spans="3:20" x14ac:dyDescent="0.2">
      <c r="C5118" s="21"/>
      <c r="D5118" s="21"/>
      <c r="E5118" s="21"/>
      <c r="F5118" s="21"/>
      <c r="G5118" s="21"/>
      <c r="H5118" s="22"/>
      <c r="N5118" s="35"/>
      <c r="O5118"/>
      <c r="Q5118" s="35"/>
      <c r="T5118"/>
    </row>
    <row r="5119" spans="3:20" x14ac:dyDescent="0.2">
      <c r="C5119" s="21"/>
      <c r="D5119" s="21"/>
      <c r="E5119" s="21"/>
      <c r="F5119" s="21"/>
      <c r="G5119" s="21"/>
      <c r="H5119" s="22"/>
      <c r="N5119" s="35"/>
      <c r="O5119"/>
      <c r="Q5119" s="35"/>
      <c r="T5119"/>
    </row>
    <row r="5120" spans="3:20" x14ac:dyDescent="0.2">
      <c r="C5120" s="21"/>
      <c r="D5120" s="21"/>
      <c r="E5120" s="21"/>
      <c r="F5120" s="21"/>
      <c r="G5120" s="21"/>
      <c r="H5120" s="22"/>
      <c r="N5120" s="35"/>
      <c r="O5120"/>
      <c r="Q5120" s="35"/>
      <c r="T5120"/>
    </row>
    <row r="5121" spans="3:20" x14ac:dyDescent="0.2">
      <c r="C5121" s="21"/>
      <c r="D5121" s="21"/>
      <c r="E5121" s="21"/>
      <c r="F5121" s="21"/>
      <c r="G5121" s="21"/>
      <c r="H5121" s="22"/>
      <c r="N5121" s="35"/>
      <c r="O5121"/>
      <c r="Q5121" s="35"/>
      <c r="T5121"/>
    </row>
    <row r="5122" spans="3:20" x14ac:dyDescent="0.2">
      <c r="C5122" s="21"/>
      <c r="D5122" s="21"/>
      <c r="E5122" s="21"/>
      <c r="F5122" s="21"/>
      <c r="G5122" s="21"/>
      <c r="H5122" s="22"/>
      <c r="N5122" s="35"/>
      <c r="O5122"/>
      <c r="Q5122" s="35"/>
      <c r="T5122"/>
    </row>
    <row r="5123" spans="3:20" x14ac:dyDescent="0.2">
      <c r="C5123" s="21"/>
      <c r="D5123" s="21"/>
      <c r="E5123" s="21"/>
      <c r="F5123" s="21"/>
      <c r="G5123" s="21"/>
      <c r="H5123" s="22"/>
      <c r="N5123" s="35"/>
      <c r="O5123"/>
      <c r="Q5123" s="35"/>
      <c r="T5123"/>
    </row>
    <row r="5124" spans="3:20" x14ac:dyDescent="0.2">
      <c r="C5124" s="21"/>
      <c r="D5124" s="21"/>
      <c r="E5124" s="21"/>
      <c r="F5124" s="21"/>
      <c r="G5124" s="21"/>
      <c r="H5124" s="22"/>
      <c r="N5124" s="35"/>
      <c r="O5124"/>
      <c r="Q5124" s="35"/>
      <c r="T5124"/>
    </row>
    <row r="5125" spans="3:20" x14ac:dyDescent="0.2">
      <c r="C5125" s="21"/>
      <c r="D5125" s="21"/>
      <c r="E5125" s="21"/>
      <c r="F5125" s="21"/>
      <c r="G5125" s="21"/>
      <c r="H5125" s="22"/>
      <c r="N5125" s="35"/>
      <c r="O5125"/>
      <c r="Q5125" s="35"/>
      <c r="T5125"/>
    </row>
    <row r="5126" spans="3:20" x14ac:dyDescent="0.2">
      <c r="C5126" s="21"/>
      <c r="D5126" s="21"/>
      <c r="E5126" s="21"/>
      <c r="F5126" s="21"/>
      <c r="G5126" s="21"/>
      <c r="H5126" s="22"/>
      <c r="N5126" s="35"/>
      <c r="O5126"/>
      <c r="Q5126" s="35"/>
      <c r="T5126"/>
    </row>
    <row r="5127" spans="3:20" x14ac:dyDescent="0.2">
      <c r="C5127" s="21"/>
      <c r="D5127" s="21"/>
      <c r="E5127" s="21"/>
      <c r="F5127" s="21"/>
      <c r="G5127" s="21"/>
      <c r="H5127" s="22"/>
      <c r="N5127" s="35"/>
      <c r="O5127"/>
      <c r="Q5127" s="35"/>
      <c r="T5127"/>
    </row>
    <row r="5128" spans="3:20" x14ac:dyDescent="0.2">
      <c r="C5128" s="21"/>
      <c r="D5128" s="21"/>
      <c r="E5128" s="21"/>
      <c r="F5128" s="21"/>
      <c r="G5128" s="21"/>
      <c r="H5128" s="22"/>
      <c r="N5128" s="35"/>
      <c r="O5128"/>
      <c r="Q5128" s="35"/>
      <c r="T5128"/>
    </row>
    <row r="5129" spans="3:20" x14ac:dyDescent="0.2">
      <c r="C5129" s="21"/>
      <c r="D5129" s="21"/>
      <c r="E5129" s="21"/>
      <c r="F5129" s="21"/>
      <c r="G5129" s="21"/>
      <c r="H5129" s="22"/>
      <c r="N5129" s="35"/>
      <c r="O5129"/>
      <c r="Q5129" s="35"/>
      <c r="T5129"/>
    </row>
    <row r="5130" spans="3:20" x14ac:dyDescent="0.2">
      <c r="C5130" s="21"/>
      <c r="D5130" s="21"/>
      <c r="E5130" s="21"/>
      <c r="F5130" s="21"/>
      <c r="G5130" s="21"/>
      <c r="H5130" s="22"/>
      <c r="N5130" s="35"/>
      <c r="O5130"/>
      <c r="Q5130" s="35"/>
      <c r="T5130"/>
    </row>
    <row r="5131" spans="3:20" x14ac:dyDescent="0.2">
      <c r="C5131" s="21"/>
      <c r="D5131" s="21"/>
      <c r="E5131" s="21"/>
      <c r="F5131" s="21"/>
      <c r="G5131" s="21"/>
      <c r="H5131" s="22"/>
      <c r="N5131" s="35"/>
      <c r="O5131"/>
      <c r="Q5131" s="35"/>
      <c r="T5131"/>
    </row>
    <row r="5132" spans="3:20" x14ac:dyDescent="0.2">
      <c r="C5132" s="21"/>
      <c r="D5132" s="21"/>
      <c r="E5132" s="21"/>
      <c r="F5132" s="21"/>
      <c r="G5132" s="21"/>
      <c r="H5132" s="22"/>
      <c r="N5132" s="35"/>
      <c r="O5132"/>
      <c r="Q5132" s="35"/>
      <c r="T5132"/>
    </row>
    <row r="5133" spans="3:20" x14ac:dyDescent="0.2">
      <c r="C5133" s="21"/>
      <c r="D5133" s="21"/>
      <c r="E5133" s="21"/>
      <c r="F5133" s="21"/>
      <c r="G5133" s="21"/>
      <c r="H5133" s="22"/>
      <c r="N5133" s="35"/>
      <c r="O5133"/>
      <c r="Q5133" s="35"/>
      <c r="T5133"/>
    </row>
    <row r="5134" spans="3:20" x14ac:dyDescent="0.2">
      <c r="C5134" s="21"/>
      <c r="D5134" s="21"/>
      <c r="E5134" s="21"/>
      <c r="F5134" s="21"/>
      <c r="G5134" s="21"/>
      <c r="H5134" s="22"/>
      <c r="N5134" s="35"/>
      <c r="O5134"/>
      <c r="Q5134" s="35"/>
      <c r="T5134"/>
    </row>
    <row r="5135" spans="3:20" x14ac:dyDescent="0.2">
      <c r="C5135" s="21"/>
      <c r="D5135" s="21"/>
      <c r="E5135" s="21"/>
      <c r="F5135" s="21"/>
      <c r="G5135" s="21"/>
      <c r="H5135" s="22"/>
      <c r="N5135" s="35"/>
      <c r="O5135"/>
      <c r="Q5135" s="35"/>
      <c r="T5135"/>
    </row>
    <row r="5136" spans="3:20" x14ac:dyDescent="0.2">
      <c r="C5136" s="21"/>
      <c r="D5136" s="21"/>
      <c r="E5136" s="21"/>
      <c r="F5136" s="21"/>
      <c r="G5136" s="21"/>
      <c r="H5136" s="22"/>
      <c r="N5136" s="35"/>
      <c r="O5136"/>
      <c r="Q5136" s="35"/>
      <c r="T5136"/>
    </row>
    <row r="5137" spans="3:20" x14ac:dyDescent="0.2">
      <c r="C5137" s="21"/>
      <c r="D5137" s="21"/>
      <c r="E5137" s="21"/>
      <c r="F5137" s="21"/>
      <c r="G5137" s="21"/>
      <c r="H5137" s="22"/>
      <c r="N5137" s="35"/>
      <c r="O5137"/>
      <c r="Q5137" s="35"/>
      <c r="T5137"/>
    </row>
    <row r="5138" spans="3:20" x14ac:dyDescent="0.2">
      <c r="C5138" s="21"/>
      <c r="D5138" s="21"/>
      <c r="E5138" s="21"/>
      <c r="F5138" s="21"/>
      <c r="G5138" s="21"/>
      <c r="H5138" s="22"/>
      <c r="N5138" s="35"/>
      <c r="O5138"/>
      <c r="Q5138" s="35"/>
      <c r="T5138"/>
    </row>
    <row r="5139" spans="3:20" x14ac:dyDescent="0.2">
      <c r="C5139" s="21"/>
      <c r="D5139" s="21"/>
      <c r="E5139" s="21"/>
      <c r="F5139" s="21"/>
      <c r="G5139" s="21"/>
      <c r="H5139" s="22"/>
      <c r="N5139" s="35"/>
      <c r="O5139"/>
      <c r="Q5139" s="35"/>
      <c r="T5139"/>
    </row>
    <row r="5140" spans="3:20" x14ac:dyDescent="0.2">
      <c r="C5140" s="21"/>
      <c r="D5140" s="21"/>
      <c r="E5140" s="21"/>
      <c r="F5140" s="21"/>
      <c r="G5140" s="21"/>
      <c r="H5140" s="22"/>
      <c r="N5140" s="35"/>
      <c r="O5140"/>
      <c r="Q5140" s="35"/>
      <c r="T5140"/>
    </row>
    <row r="5141" spans="3:20" x14ac:dyDescent="0.2">
      <c r="C5141" s="21"/>
      <c r="D5141" s="21"/>
      <c r="E5141" s="21"/>
      <c r="F5141" s="21"/>
      <c r="G5141" s="21"/>
      <c r="H5141" s="22"/>
      <c r="N5141" s="35"/>
      <c r="O5141"/>
      <c r="Q5141" s="35"/>
      <c r="T5141"/>
    </row>
    <row r="5142" spans="3:20" x14ac:dyDescent="0.2">
      <c r="C5142" s="21"/>
      <c r="D5142" s="21"/>
      <c r="E5142" s="21"/>
      <c r="F5142" s="21"/>
      <c r="G5142" s="21"/>
      <c r="H5142" s="22"/>
      <c r="N5142" s="35"/>
      <c r="O5142"/>
      <c r="Q5142" s="35"/>
      <c r="T5142"/>
    </row>
    <row r="5143" spans="3:20" x14ac:dyDescent="0.2">
      <c r="C5143" s="21"/>
      <c r="D5143" s="21"/>
      <c r="E5143" s="21"/>
      <c r="F5143" s="21"/>
      <c r="G5143" s="21"/>
      <c r="H5143" s="22"/>
      <c r="N5143" s="35"/>
      <c r="O5143"/>
      <c r="Q5143" s="35"/>
      <c r="T5143"/>
    </row>
    <row r="5144" spans="3:20" x14ac:dyDescent="0.2">
      <c r="C5144" s="21"/>
      <c r="D5144" s="21"/>
      <c r="E5144" s="21"/>
      <c r="F5144" s="21"/>
      <c r="G5144" s="21"/>
      <c r="H5144" s="22"/>
      <c r="N5144" s="35"/>
      <c r="O5144"/>
      <c r="Q5144" s="35"/>
      <c r="T5144"/>
    </row>
    <row r="5145" spans="3:20" x14ac:dyDescent="0.2">
      <c r="C5145" s="21"/>
      <c r="D5145" s="21"/>
      <c r="E5145" s="21"/>
      <c r="F5145" s="21"/>
      <c r="G5145" s="21"/>
      <c r="H5145" s="22"/>
      <c r="N5145" s="35"/>
      <c r="O5145"/>
      <c r="Q5145" s="35"/>
      <c r="T5145"/>
    </row>
    <row r="5146" spans="3:20" x14ac:dyDescent="0.2">
      <c r="C5146" s="21"/>
      <c r="D5146" s="21"/>
      <c r="E5146" s="21"/>
      <c r="F5146" s="21"/>
      <c r="G5146" s="21"/>
      <c r="H5146" s="22"/>
      <c r="N5146" s="35"/>
      <c r="O5146"/>
      <c r="Q5146" s="35"/>
      <c r="T5146"/>
    </row>
    <row r="5147" spans="3:20" x14ac:dyDescent="0.2">
      <c r="C5147" s="21"/>
      <c r="D5147" s="21"/>
      <c r="E5147" s="21"/>
      <c r="F5147" s="21"/>
      <c r="G5147" s="21"/>
      <c r="H5147" s="22"/>
      <c r="N5147" s="35"/>
      <c r="O5147"/>
      <c r="Q5147" s="35"/>
      <c r="T5147"/>
    </row>
    <row r="5148" spans="3:20" x14ac:dyDescent="0.2">
      <c r="C5148" s="21"/>
      <c r="D5148" s="21"/>
      <c r="E5148" s="21"/>
      <c r="F5148" s="21"/>
      <c r="G5148" s="21"/>
      <c r="H5148" s="22"/>
      <c r="N5148" s="35"/>
      <c r="O5148"/>
      <c r="Q5148" s="35"/>
      <c r="T5148"/>
    </row>
    <row r="5149" spans="3:20" x14ac:dyDescent="0.2">
      <c r="C5149" s="21"/>
      <c r="D5149" s="21"/>
      <c r="E5149" s="21"/>
      <c r="F5149" s="21"/>
      <c r="G5149" s="21"/>
      <c r="H5149" s="22"/>
      <c r="N5149" s="35"/>
      <c r="O5149"/>
      <c r="Q5149" s="35"/>
      <c r="T5149"/>
    </row>
    <row r="5150" spans="3:20" x14ac:dyDescent="0.2">
      <c r="C5150" s="21"/>
      <c r="D5150" s="21"/>
      <c r="E5150" s="21"/>
      <c r="F5150" s="21"/>
      <c r="G5150" s="21"/>
      <c r="H5150" s="22"/>
      <c r="N5150" s="35"/>
      <c r="O5150"/>
      <c r="Q5150" s="35"/>
      <c r="T5150"/>
    </row>
    <row r="5151" spans="3:20" x14ac:dyDescent="0.2">
      <c r="C5151" s="21"/>
      <c r="D5151" s="21"/>
      <c r="E5151" s="21"/>
      <c r="F5151" s="21"/>
      <c r="G5151" s="21"/>
      <c r="H5151" s="22"/>
      <c r="N5151" s="35"/>
      <c r="O5151"/>
      <c r="Q5151" s="35"/>
      <c r="T5151"/>
    </row>
    <row r="5152" spans="3:20" x14ac:dyDescent="0.2">
      <c r="C5152" s="21"/>
      <c r="D5152" s="21"/>
      <c r="E5152" s="21"/>
      <c r="F5152" s="21"/>
      <c r="G5152" s="21"/>
      <c r="H5152" s="22"/>
      <c r="N5152" s="35"/>
      <c r="O5152"/>
      <c r="Q5152" s="35"/>
      <c r="T5152"/>
    </row>
    <row r="5153" spans="3:20" x14ac:dyDescent="0.2">
      <c r="C5153" s="21"/>
      <c r="D5153" s="21"/>
      <c r="E5153" s="21"/>
      <c r="F5153" s="21"/>
      <c r="G5153" s="21"/>
      <c r="H5153" s="22"/>
      <c r="N5153" s="35"/>
      <c r="O5153"/>
      <c r="Q5153" s="35"/>
      <c r="T5153"/>
    </row>
    <row r="5154" spans="3:20" x14ac:dyDescent="0.2">
      <c r="C5154" s="21"/>
      <c r="D5154" s="21"/>
      <c r="E5154" s="21"/>
      <c r="F5154" s="21"/>
      <c r="G5154" s="21"/>
      <c r="H5154" s="22"/>
      <c r="N5154" s="35"/>
      <c r="O5154"/>
      <c r="Q5154" s="35"/>
      <c r="T5154"/>
    </row>
    <row r="5155" spans="3:20" x14ac:dyDescent="0.2">
      <c r="C5155" s="21"/>
      <c r="D5155" s="21"/>
      <c r="E5155" s="21"/>
      <c r="F5155" s="21"/>
      <c r="G5155" s="21"/>
      <c r="H5155" s="22"/>
      <c r="N5155" s="35"/>
      <c r="O5155"/>
      <c r="Q5155" s="35"/>
      <c r="T5155"/>
    </row>
    <row r="5156" spans="3:20" x14ac:dyDescent="0.2">
      <c r="C5156" s="21"/>
      <c r="D5156" s="21"/>
      <c r="E5156" s="21"/>
      <c r="F5156" s="21"/>
      <c r="G5156" s="21"/>
      <c r="H5156" s="22"/>
      <c r="N5156" s="35"/>
      <c r="O5156"/>
      <c r="Q5156" s="35"/>
      <c r="T5156"/>
    </row>
    <row r="5157" spans="3:20" x14ac:dyDescent="0.2">
      <c r="C5157" s="21"/>
      <c r="D5157" s="21"/>
      <c r="E5157" s="21"/>
      <c r="F5157" s="21"/>
      <c r="G5157" s="21"/>
      <c r="H5157" s="22"/>
      <c r="N5157" s="35"/>
      <c r="O5157"/>
      <c r="Q5157" s="35"/>
      <c r="T5157"/>
    </row>
    <row r="5158" spans="3:20" x14ac:dyDescent="0.2">
      <c r="C5158" s="21"/>
      <c r="D5158" s="21"/>
      <c r="E5158" s="21"/>
      <c r="F5158" s="21"/>
      <c r="G5158" s="21"/>
      <c r="H5158" s="22"/>
      <c r="N5158" s="35"/>
      <c r="O5158"/>
      <c r="Q5158" s="35"/>
      <c r="T5158"/>
    </row>
    <row r="5159" spans="3:20" x14ac:dyDescent="0.2">
      <c r="C5159" s="21"/>
      <c r="D5159" s="21"/>
      <c r="E5159" s="21"/>
      <c r="F5159" s="21"/>
      <c r="G5159" s="21"/>
      <c r="H5159" s="22"/>
      <c r="N5159" s="35"/>
      <c r="O5159"/>
      <c r="Q5159" s="35"/>
      <c r="T5159"/>
    </row>
    <row r="5160" spans="3:20" x14ac:dyDescent="0.2">
      <c r="C5160" s="21"/>
      <c r="D5160" s="21"/>
      <c r="E5160" s="21"/>
      <c r="F5160" s="21"/>
      <c r="G5160" s="21"/>
      <c r="H5160" s="22"/>
      <c r="N5160" s="35"/>
      <c r="O5160"/>
      <c r="Q5160" s="35"/>
      <c r="T5160"/>
    </row>
    <row r="5161" spans="3:20" x14ac:dyDescent="0.2">
      <c r="C5161" s="21"/>
      <c r="D5161" s="21"/>
      <c r="E5161" s="21"/>
      <c r="F5161" s="21"/>
      <c r="G5161" s="21"/>
      <c r="H5161" s="22"/>
      <c r="N5161" s="35"/>
      <c r="O5161"/>
      <c r="Q5161" s="35"/>
      <c r="T5161"/>
    </row>
    <row r="5162" spans="3:20" x14ac:dyDescent="0.2">
      <c r="C5162" s="21"/>
      <c r="D5162" s="21"/>
      <c r="E5162" s="21"/>
      <c r="F5162" s="21"/>
      <c r="G5162" s="21"/>
      <c r="H5162" s="22"/>
      <c r="N5162" s="35"/>
      <c r="O5162"/>
      <c r="Q5162" s="35"/>
      <c r="T5162"/>
    </row>
    <row r="5163" spans="3:20" x14ac:dyDescent="0.2">
      <c r="C5163" s="21"/>
      <c r="D5163" s="21"/>
      <c r="E5163" s="21"/>
      <c r="F5163" s="21"/>
      <c r="G5163" s="21"/>
      <c r="H5163" s="22"/>
      <c r="N5163" s="35"/>
      <c r="O5163"/>
      <c r="Q5163" s="35"/>
      <c r="T5163"/>
    </row>
    <row r="5164" spans="3:20" x14ac:dyDescent="0.2">
      <c r="C5164" s="21"/>
      <c r="D5164" s="21"/>
      <c r="E5164" s="21"/>
      <c r="F5164" s="21"/>
      <c r="G5164" s="21"/>
      <c r="H5164" s="22"/>
      <c r="N5164" s="35"/>
      <c r="O5164"/>
      <c r="Q5164" s="35"/>
      <c r="T5164"/>
    </row>
    <row r="5165" spans="3:20" x14ac:dyDescent="0.2">
      <c r="C5165" s="21"/>
      <c r="D5165" s="21"/>
      <c r="E5165" s="21"/>
      <c r="F5165" s="21"/>
      <c r="G5165" s="21"/>
      <c r="H5165" s="22"/>
      <c r="N5165" s="35"/>
      <c r="O5165"/>
      <c r="Q5165" s="35"/>
      <c r="T5165"/>
    </row>
    <row r="5166" spans="3:20" x14ac:dyDescent="0.2">
      <c r="C5166" s="21"/>
      <c r="D5166" s="21"/>
      <c r="E5166" s="21"/>
      <c r="F5166" s="21"/>
      <c r="G5166" s="21"/>
      <c r="H5166" s="22"/>
      <c r="N5166" s="35"/>
      <c r="O5166"/>
      <c r="Q5166" s="35"/>
      <c r="T5166"/>
    </row>
    <row r="5167" spans="3:20" x14ac:dyDescent="0.2">
      <c r="C5167" s="21"/>
      <c r="D5167" s="21"/>
      <c r="E5167" s="21"/>
      <c r="F5167" s="21"/>
      <c r="G5167" s="21"/>
      <c r="H5167" s="22"/>
      <c r="N5167" s="35"/>
      <c r="O5167"/>
      <c r="Q5167" s="35"/>
      <c r="T5167"/>
    </row>
    <row r="5168" spans="3:20" x14ac:dyDescent="0.2">
      <c r="C5168" s="21"/>
      <c r="D5168" s="21"/>
      <c r="E5168" s="21"/>
      <c r="F5168" s="21"/>
      <c r="G5168" s="21"/>
      <c r="H5168" s="22"/>
      <c r="N5168" s="35"/>
      <c r="O5168"/>
      <c r="Q5168" s="35"/>
      <c r="T5168"/>
    </row>
    <row r="5169" spans="3:20" x14ac:dyDescent="0.2">
      <c r="C5169" s="21"/>
      <c r="D5169" s="21"/>
      <c r="E5169" s="21"/>
      <c r="F5169" s="21"/>
      <c r="G5169" s="21"/>
      <c r="H5169" s="22"/>
      <c r="N5169" s="35"/>
      <c r="O5169"/>
      <c r="Q5169" s="35"/>
      <c r="T5169"/>
    </row>
    <row r="5170" spans="3:20" x14ac:dyDescent="0.2">
      <c r="C5170" s="21"/>
      <c r="D5170" s="21"/>
      <c r="E5170" s="21"/>
      <c r="F5170" s="21"/>
      <c r="G5170" s="21"/>
      <c r="H5170" s="22"/>
      <c r="N5170" s="35"/>
      <c r="O5170"/>
      <c r="Q5170" s="35"/>
      <c r="T5170"/>
    </row>
    <row r="5171" spans="3:20" x14ac:dyDescent="0.2">
      <c r="C5171" s="21"/>
      <c r="D5171" s="21"/>
      <c r="E5171" s="21"/>
      <c r="F5171" s="21"/>
      <c r="G5171" s="21"/>
      <c r="H5171" s="22"/>
      <c r="N5171" s="35"/>
      <c r="O5171"/>
      <c r="Q5171" s="35"/>
      <c r="T5171"/>
    </row>
    <row r="5172" spans="3:20" x14ac:dyDescent="0.2">
      <c r="C5172" s="21"/>
      <c r="D5172" s="21"/>
      <c r="E5172" s="21"/>
      <c r="F5172" s="21"/>
      <c r="G5172" s="21"/>
      <c r="H5172" s="22"/>
      <c r="N5172" s="35"/>
      <c r="O5172"/>
      <c r="Q5172" s="35"/>
      <c r="T5172"/>
    </row>
    <row r="5173" spans="3:20" x14ac:dyDescent="0.2">
      <c r="C5173" s="21"/>
      <c r="D5173" s="21"/>
      <c r="E5173" s="21"/>
      <c r="F5173" s="21"/>
      <c r="G5173" s="21"/>
      <c r="H5173" s="22"/>
      <c r="N5173" s="35"/>
      <c r="O5173"/>
      <c r="Q5173" s="35"/>
      <c r="T5173"/>
    </row>
    <row r="5174" spans="3:20" x14ac:dyDescent="0.2">
      <c r="C5174" s="21"/>
      <c r="D5174" s="21"/>
      <c r="E5174" s="21"/>
      <c r="F5174" s="21"/>
      <c r="G5174" s="21"/>
      <c r="H5174" s="22"/>
      <c r="N5174" s="35"/>
      <c r="O5174"/>
      <c r="Q5174" s="35"/>
      <c r="T5174"/>
    </row>
    <row r="5175" spans="3:20" x14ac:dyDescent="0.2">
      <c r="C5175" s="21"/>
      <c r="D5175" s="21"/>
      <c r="E5175" s="21"/>
      <c r="F5175" s="21"/>
      <c r="G5175" s="21"/>
      <c r="H5175" s="22"/>
      <c r="N5175" s="35"/>
      <c r="O5175"/>
      <c r="Q5175" s="35"/>
      <c r="T5175"/>
    </row>
    <row r="5176" spans="3:20" x14ac:dyDescent="0.2">
      <c r="C5176" s="21"/>
      <c r="D5176" s="21"/>
      <c r="E5176" s="21"/>
      <c r="F5176" s="21"/>
      <c r="G5176" s="21"/>
      <c r="H5176" s="22"/>
      <c r="N5176" s="35"/>
      <c r="O5176"/>
      <c r="Q5176" s="35"/>
      <c r="T5176"/>
    </row>
    <row r="5177" spans="3:20" x14ac:dyDescent="0.2">
      <c r="C5177" s="21"/>
      <c r="D5177" s="21"/>
      <c r="E5177" s="21"/>
      <c r="F5177" s="21"/>
      <c r="G5177" s="21"/>
      <c r="H5177" s="22"/>
      <c r="N5177" s="35"/>
      <c r="O5177"/>
      <c r="Q5177" s="35"/>
      <c r="T5177"/>
    </row>
    <row r="5178" spans="3:20" x14ac:dyDescent="0.2">
      <c r="C5178" s="21"/>
      <c r="D5178" s="21"/>
      <c r="E5178" s="21"/>
      <c r="F5178" s="21"/>
      <c r="G5178" s="21"/>
      <c r="H5178" s="22"/>
      <c r="N5178" s="35"/>
      <c r="O5178"/>
      <c r="Q5178" s="35"/>
      <c r="T5178"/>
    </row>
    <row r="5179" spans="3:20" x14ac:dyDescent="0.2">
      <c r="C5179" s="21"/>
      <c r="D5179" s="21"/>
      <c r="E5179" s="21"/>
      <c r="F5179" s="21"/>
      <c r="G5179" s="21"/>
      <c r="H5179" s="22"/>
      <c r="N5179" s="35"/>
      <c r="O5179"/>
      <c r="Q5179" s="35"/>
      <c r="T5179"/>
    </row>
    <row r="5180" spans="3:20" x14ac:dyDescent="0.2">
      <c r="C5180" s="21"/>
      <c r="D5180" s="21"/>
      <c r="E5180" s="21"/>
      <c r="F5180" s="21"/>
      <c r="G5180" s="21"/>
      <c r="H5180" s="22"/>
      <c r="N5180" s="35"/>
      <c r="O5180"/>
      <c r="Q5180" s="35"/>
      <c r="T5180"/>
    </row>
    <row r="5181" spans="3:20" x14ac:dyDescent="0.2">
      <c r="C5181" s="21"/>
      <c r="D5181" s="21"/>
      <c r="E5181" s="21"/>
      <c r="F5181" s="21"/>
      <c r="G5181" s="21"/>
      <c r="H5181" s="22"/>
      <c r="N5181" s="35"/>
      <c r="O5181"/>
      <c r="Q5181" s="35"/>
      <c r="T5181"/>
    </row>
    <row r="5182" spans="3:20" x14ac:dyDescent="0.2">
      <c r="C5182" s="21"/>
      <c r="D5182" s="21"/>
      <c r="E5182" s="21"/>
      <c r="F5182" s="21"/>
      <c r="G5182" s="21"/>
      <c r="H5182" s="22"/>
      <c r="N5182" s="35"/>
      <c r="O5182"/>
      <c r="Q5182" s="35"/>
      <c r="T5182"/>
    </row>
    <row r="5183" spans="3:20" x14ac:dyDescent="0.2">
      <c r="C5183" s="21"/>
      <c r="D5183" s="21"/>
      <c r="E5183" s="21"/>
      <c r="F5183" s="21"/>
      <c r="G5183" s="21"/>
      <c r="H5183" s="22"/>
      <c r="N5183" s="35"/>
      <c r="O5183"/>
      <c r="Q5183" s="35"/>
      <c r="T5183"/>
    </row>
    <row r="5184" spans="3:20" x14ac:dyDescent="0.2">
      <c r="C5184" s="21"/>
      <c r="D5184" s="21"/>
      <c r="E5184" s="21"/>
      <c r="F5184" s="21"/>
      <c r="G5184" s="21"/>
      <c r="H5184" s="22"/>
      <c r="N5184" s="35"/>
      <c r="O5184"/>
      <c r="Q5184" s="35"/>
      <c r="T5184"/>
    </row>
    <row r="5185" spans="3:20" x14ac:dyDescent="0.2">
      <c r="C5185" s="21"/>
      <c r="D5185" s="21"/>
      <c r="E5185" s="21"/>
      <c r="F5185" s="21"/>
      <c r="G5185" s="21"/>
      <c r="H5185" s="22"/>
      <c r="N5185" s="35"/>
      <c r="O5185"/>
      <c r="Q5185" s="35"/>
      <c r="T5185"/>
    </row>
    <row r="5186" spans="3:20" x14ac:dyDescent="0.2">
      <c r="C5186" s="21"/>
      <c r="D5186" s="21"/>
      <c r="E5186" s="21"/>
      <c r="F5186" s="21"/>
      <c r="G5186" s="21"/>
      <c r="H5186" s="22"/>
      <c r="N5186" s="35"/>
      <c r="O5186"/>
      <c r="Q5186" s="35"/>
      <c r="T5186"/>
    </row>
    <row r="5187" spans="3:20" x14ac:dyDescent="0.2">
      <c r="C5187" s="21"/>
      <c r="D5187" s="21"/>
      <c r="E5187" s="21"/>
      <c r="F5187" s="21"/>
      <c r="G5187" s="21"/>
      <c r="H5187" s="22"/>
      <c r="N5187" s="35"/>
      <c r="O5187"/>
      <c r="Q5187" s="35"/>
      <c r="T5187"/>
    </row>
    <row r="5188" spans="3:20" x14ac:dyDescent="0.2">
      <c r="C5188" s="21"/>
      <c r="D5188" s="21"/>
      <c r="E5188" s="21"/>
      <c r="F5188" s="21"/>
      <c r="G5188" s="21"/>
      <c r="H5188" s="22"/>
      <c r="N5188" s="35"/>
      <c r="O5188"/>
      <c r="Q5188" s="35"/>
      <c r="T5188"/>
    </row>
    <row r="5189" spans="3:20" x14ac:dyDescent="0.2">
      <c r="C5189" s="21"/>
      <c r="D5189" s="21"/>
      <c r="E5189" s="21"/>
      <c r="F5189" s="21"/>
      <c r="G5189" s="21"/>
      <c r="H5189" s="22"/>
      <c r="N5189" s="35"/>
      <c r="O5189"/>
      <c r="Q5189" s="35"/>
      <c r="T5189"/>
    </row>
    <row r="5190" spans="3:20" x14ac:dyDescent="0.2">
      <c r="C5190" s="21"/>
      <c r="D5190" s="21"/>
      <c r="E5190" s="21"/>
      <c r="F5190" s="21"/>
      <c r="G5190" s="21"/>
      <c r="H5190" s="22"/>
      <c r="N5190" s="35"/>
      <c r="O5190"/>
      <c r="Q5190" s="35"/>
      <c r="T5190"/>
    </row>
    <row r="5191" spans="3:20" x14ac:dyDescent="0.2">
      <c r="C5191" s="21"/>
      <c r="D5191" s="21"/>
      <c r="E5191" s="21"/>
      <c r="F5191" s="21"/>
      <c r="G5191" s="21"/>
      <c r="H5191" s="22"/>
      <c r="N5191" s="35"/>
      <c r="O5191"/>
      <c r="Q5191" s="35"/>
      <c r="T5191"/>
    </row>
    <row r="5192" spans="3:20" x14ac:dyDescent="0.2">
      <c r="C5192" s="21"/>
      <c r="D5192" s="21"/>
      <c r="E5192" s="21"/>
      <c r="F5192" s="21"/>
      <c r="G5192" s="21"/>
      <c r="H5192" s="22"/>
      <c r="N5192" s="35"/>
      <c r="O5192"/>
      <c r="Q5192" s="35"/>
      <c r="T5192"/>
    </row>
    <row r="5193" spans="3:20" x14ac:dyDescent="0.2">
      <c r="C5193" s="21"/>
      <c r="D5193" s="21"/>
      <c r="E5193" s="21"/>
      <c r="F5193" s="21"/>
      <c r="G5193" s="21"/>
      <c r="H5193" s="22"/>
      <c r="N5193" s="35"/>
      <c r="O5193"/>
      <c r="Q5193" s="35"/>
      <c r="T5193"/>
    </row>
    <row r="5194" spans="3:20" x14ac:dyDescent="0.2">
      <c r="C5194" s="21"/>
      <c r="D5194" s="21"/>
      <c r="E5194" s="21"/>
      <c r="F5194" s="21"/>
      <c r="G5194" s="21"/>
      <c r="H5194" s="22"/>
      <c r="N5194" s="35"/>
      <c r="O5194"/>
      <c r="Q5194" s="35"/>
      <c r="T5194"/>
    </row>
    <row r="5195" spans="3:20" x14ac:dyDescent="0.2">
      <c r="C5195" s="21"/>
      <c r="D5195" s="21"/>
      <c r="E5195" s="21"/>
      <c r="F5195" s="21"/>
      <c r="G5195" s="21"/>
      <c r="H5195" s="22"/>
      <c r="N5195" s="35"/>
      <c r="O5195"/>
      <c r="Q5195" s="35"/>
      <c r="T5195"/>
    </row>
    <row r="5196" spans="3:20" x14ac:dyDescent="0.2">
      <c r="C5196" s="21"/>
      <c r="D5196" s="21"/>
      <c r="E5196" s="21"/>
      <c r="F5196" s="21"/>
      <c r="G5196" s="21"/>
      <c r="H5196" s="22"/>
      <c r="N5196" s="35"/>
      <c r="O5196"/>
      <c r="Q5196" s="35"/>
      <c r="T5196"/>
    </row>
    <row r="5197" spans="3:20" x14ac:dyDescent="0.2">
      <c r="C5197" s="21"/>
      <c r="D5197" s="21"/>
      <c r="E5197" s="21"/>
      <c r="F5197" s="21"/>
      <c r="G5197" s="21"/>
      <c r="H5197" s="22"/>
      <c r="N5197" s="35"/>
      <c r="O5197"/>
      <c r="Q5197" s="35"/>
      <c r="T5197"/>
    </row>
    <row r="5198" spans="3:20" x14ac:dyDescent="0.2">
      <c r="C5198" s="21"/>
      <c r="D5198" s="21"/>
      <c r="E5198" s="21"/>
      <c r="F5198" s="21"/>
      <c r="G5198" s="21"/>
      <c r="H5198" s="22"/>
      <c r="N5198" s="35"/>
      <c r="O5198"/>
      <c r="Q5198" s="35"/>
      <c r="T5198"/>
    </row>
    <row r="5199" spans="3:20" x14ac:dyDescent="0.2">
      <c r="C5199" s="21"/>
      <c r="D5199" s="21"/>
      <c r="E5199" s="21"/>
      <c r="F5199" s="21"/>
      <c r="G5199" s="21"/>
      <c r="H5199" s="22"/>
      <c r="N5199" s="35"/>
      <c r="O5199"/>
      <c r="Q5199" s="35"/>
      <c r="T5199"/>
    </row>
    <row r="5200" spans="3:20" x14ac:dyDescent="0.2">
      <c r="C5200" s="21"/>
      <c r="D5200" s="21"/>
      <c r="E5200" s="21"/>
      <c r="F5200" s="21"/>
      <c r="G5200" s="21"/>
      <c r="H5200" s="22"/>
      <c r="N5200" s="35"/>
      <c r="O5200"/>
      <c r="Q5200" s="35"/>
      <c r="T5200"/>
    </row>
    <row r="5201" spans="3:20" x14ac:dyDescent="0.2">
      <c r="C5201" s="21"/>
      <c r="D5201" s="21"/>
      <c r="E5201" s="21"/>
      <c r="F5201" s="21"/>
      <c r="G5201" s="21"/>
      <c r="H5201" s="22"/>
      <c r="N5201" s="35"/>
      <c r="O5201"/>
      <c r="Q5201" s="35"/>
      <c r="T5201"/>
    </row>
    <row r="5202" spans="3:20" x14ac:dyDescent="0.2">
      <c r="C5202" s="21"/>
      <c r="D5202" s="21"/>
      <c r="E5202" s="21"/>
      <c r="F5202" s="21"/>
      <c r="G5202" s="21"/>
      <c r="H5202" s="22"/>
      <c r="N5202" s="35"/>
      <c r="O5202"/>
      <c r="Q5202" s="35"/>
      <c r="T5202"/>
    </row>
    <row r="5203" spans="3:20" x14ac:dyDescent="0.2">
      <c r="C5203" s="21"/>
      <c r="D5203" s="21"/>
      <c r="E5203" s="21"/>
      <c r="F5203" s="21"/>
      <c r="G5203" s="21"/>
      <c r="H5203" s="22"/>
      <c r="N5203" s="35"/>
      <c r="O5203"/>
      <c r="Q5203" s="35"/>
      <c r="T5203"/>
    </row>
    <row r="5204" spans="3:20" x14ac:dyDescent="0.2">
      <c r="C5204" s="21"/>
      <c r="D5204" s="21"/>
      <c r="E5204" s="21"/>
      <c r="F5204" s="21"/>
      <c r="G5204" s="21"/>
      <c r="H5204" s="22"/>
      <c r="N5204" s="35"/>
      <c r="O5204"/>
      <c r="Q5204" s="35"/>
      <c r="T5204"/>
    </row>
    <row r="5205" spans="3:20" x14ac:dyDescent="0.2">
      <c r="C5205" s="21"/>
      <c r="D5205" s="21"/>
      <c r="E5205" s="21"/>
      <c r="F5205" s="21"/>
      <c r="G5205" s="21"/>
      <c r="H5205" s="22"/>
      <c r="N5205" s="35"/>
      <c r="O5205"/>
      <c r="Q5205" s="35"/>
      <c r="T5205"/>
    </row>
    <row r="5206" spans="3:20" x14ac:dyDescent="0.2">
      <c r="C5206" s="21"/>
      <c r="D5206" s="21"/>
      <c r="E5206" s="21"/>
      <c r="F5206" s="21"/>
      <c r="G5206" s="21"/>
      <c r="H5206" s="22"/>
      <c r="N5206" s="35"/>
      <c r="O5206"/>
      <c r="Q5206" s="35"/>
      <c r="T5206"/>
    </row>
    <row r="5207" spans="3:20" x14ac:dyDescent="0.2">
      <c r="C5207" s="21"/>
      <c r="D5207" s="21"/>
      <c r="E5207" s="21"/>
      <c r="F5207" s="21"/>
      <c r="G5207" s="21"/>
      <c r="H5207" s="22"/>
      <c r="N5207" s="35"/>
      <c r="O5207"/>
      <c r="Q5207" s="35"/>
      <c r="T5207"/>
    </row>
    <row r="5208" spans="3:20" x14ac:dyDescent="0.2">
      <c r="C5208" s="21"/>
      <c r="D5208" s="21"/>
      <c r="E5208" s="21"/>
      <c r="F5208" s="21"/>
      <c r="G5208" s="21"/>
      <c r="H5208" s="22"/>
      <c r="N5208" s="35"/>
      <c r="O5208"/>
      <c r="Q5208" s="35"/>
      <c r="T5208"/>
    </row>
    <row r="5209" spans="3:20" x14ac:dyDescent="0.2">
      <c r="C5209" s="21"/>
      <c r="D5209" s="21"/>
      <c r="E5209" s="21"/>
      <c r="F5209" s="21"/>
      <c r="G5209" s="21"/>
      <c r="H5209" s="22"/>
      <c r="N5209" s="35"/>
      <c r="O5209"/>
      <c r="Q5209" s="35"/>
      <c r="T5209"/>
    </row>
    <row r="5210" spans="3:20" x14ac:dyDescent="0.2">
      <c r="C5210" s="21"/>
      <c r="D5210" s="21"/>
      <c r="E5210" s="21"/>
      <c r="F5210" s="21"/>
      <c r="G5210" s="21"/>
      <c r="H5210" s="22"/>
      <c r="N5210" s="35"/>
      <c r="O5210"/>
      <c r="Q5210" s="35"/>
      <c r="T5210"/>
    </row>
    <row r="5211" spans="3:20" x14ac:dyDescent="0.2">
      <c r="C5211" s="21"/>
      <c r="D5211" s="21"/>
      <c r="E5211" s="21"/>
      <c r="F5211" s="21"/>
      <c r="G5211" s="21"/>
      <c r="H5211" s="22"/>
      <c r="N5211" s="35"/>
      <c r="O5211"/>
      <c r="Q5211" s="35"/>
      <c r="T5211"/>
    </row>
    <row r="5212" spans="3:20" x14ac:dyDescent="0.2">
      <c r="C5212" s="21"/>
      <c r="D5212" s="21"/>
      <c r="E5212" s="21"/>
      <c r="F5212" s="21"/>
      <c r="G5212" s="21"/>
      <c r="H5212" s="22"/>
      <c r="N5212" s="35"/>
      <c r="O5212"/>
      <c r="Q5212" s="35"/>
      <c r="T5212"/>
    </row>
    <row r="5213" spans="3:20" x14ac:dyDescent="0.2">
      <c r="C5213" s="21"/>
      <c r="D5213" s="21"/>
      <c r="E5213" s="21"/>
      <c r="F5213" s="21"/>
      <c r="G5213" s="21"/>
      <c r="H5213" s="22"/>
      <c r="N5213" s="35"/>
      <c r="O5213"/>
      <c r="Q5213" s="35"/>
      <c r="T5213"/>
    </row>
    <row r="5214" spans="3:20" x14ac:dyDescent="0.2">
      <c r="C5214" s="21"/>
      <c r="D5214" s="21"/>
      <c r="E5214" s="21"/>
      <c r="F5214" s="21"/>
      <c r="G5214" s="21"/>
      <c r="H5214" s="22"/>
      <c r="N5214" s="35"/>
      <c r="O5214"/>
      <c r="Q5214" s="35"/>
      <c r="T5214"/>
    </row>
    <row r="5215" spans="3:20" x14ac:dyDescent="0.2">
      <c r="C5215" s="21"/>
      <c r="D5215" s="21"/>
      <c r="E5215" s="21"/>
      <c r="F5215" s="21"/>
      <c r="G5215" s="21"/>
      <c r="H5215" s="22"/>
      <c r="N5215" s="35"/>
      <c r="O5215"/>
      <c r="Q5215" s="35"/>
      <c r="T5215"/>
    </row>
    <row r="5216" spans="3:20" x14ac:dyDescent="0.2">
      <c r="C5216" s="21"/>
      <c r="D5216" s="21"/>
      <c r="E5216" s="21"/>
      <c r="F5216" s="21"/>
      <c r="G5216" s="21"/>
      <c r="H5216" s="22"/>
      <c r="N5216" s="35"/>
      <c r="O5216"/>
      <c r="Q5216" s="35"/>
      <c r="T5216"/>
    </row>
    <row r="5217" spans="3:20" x14ac:dyDescent="0.2">
      <c r="C5217" s="21"/>
      <c r="D5217" s="21"/>
      <c r="E5217" s="21"/>
      <c r="F5217" s="21"/>
      <c r="G5217" s="21"/>
      <c r="H5217" s="22"/>
      <c r="N5217" s="35"/>
      <c r="O5217"/>
      <c r="Q5217" s="35"/>
      <c r="T5217"/>
    </row>
    <row r="5218" spans="3:20" x14ac:dyDescent="0.2">
      <c r="C5218" s="21"/>
      <c r="D5218" s="21"/>
      <c r="E5218" s="21"/>
      <c r="F5218" s="21"/>
      <c r="G5218" s="21"/>
      <c r="H5218" s="22"/>
      <c r="N5218" s="35"/>
      <c r="O5218"/>
      <c r="Q5218" s="35"/>
      <c r="T5218"/>
    </row>
    <row r="5219" spans="3:20" x14ac:dyDescent="0.2">
      <c r="C5219" s="21"/>
      <c r="D5219" s="21"/>
      <c r="E5219" s="21"/>
      <c r="F5219" s="21"/>
      <c r="G5219" s="21"/>
      <c r="H5219" s="22"/>
      <c r="N5219" s="35"/>
      <c r="O5219"/>
      <c r="Q5219" s="35"/>
      <c r="T5219"/>
    </row>
    <row r="5220" spans="3:20" x14ac:dyDescent="0.2">
      <c r="C5220" s="21"/>
      <c r="D5220" s="21"/>
      <c r="E5220" s="21"/>
      <c r="F5220" s="21"/>
      <c r="G5220" s="21"/>
      <c r="H5220" s="22"/>
      <c r="N5220" s="35"/>
      <c r="O5220"/>
      <c r="Q5220" s="35"/>
      <c r="T5220"/>
    </row>
    <row r="5221" spans="3:20" x14ac:dyDescent="0.2">
      <c r="C5221" s="21"/>
      <c r="D5221" s="21"/>
      <c r="E5221" s="21"/>
      <c r="F5221" s="21"/>
      <c r="G5221" s="21"/>
      <c r="H5221" s="22"/>
      <c r="N5221" s="35"/>
      <c r="O5221"/>
      <c r="Q5221" s="35"/>
      <c r="T5221"/>
    </row>
    <row r="5222" spans="3:20" x14ac:dyDescent="0.2">
      <c r="C5222" s="21"/>
      <c r="D5222" s="21"/>
      <c r="E5222" s="21"/>
      <c r="F5222" s="21"/>
      <c r="G5222" s="21"/>
      <c r="H5222" s="22"/>
      <c r="N5222" s="35"/>
      <c r="O5222"/>
      <c r="Q5222" s="35"/>
      <c r="T5222"/>
    </row>
    <row r="5223" spans="3:20" x14ac:dyDescent="0.2">
      <c r="C5223" s="21"/>
      <c r="D5223" s="21"/>
      <c r="E5223" s="21"/>
      <c r="F5223" s="21"/>
      <c r="G5223" s="21"/>
      <c r="H5223" s="22"/>
      <c r="N5223" s="35"/>
      <c r="O5223"/>
      <c r="Q5223" s="35"/>
      <c r="T5223"/>
    </row>
    <row r="5224" spans="3:20" x14ac:dyDescent="0.2">
      <c r="C5224" s="21"/>
      <c r="D5224" s="21"/>
      <c r="E5224" s="21"/>
      <c r="F5224" s="21"/>
      <c r="G5224" s="21"/>
      <c r="H5224" s="22"/>
      <c r="N5224" s="35"/>
      <c r="O5224"/>
      <c r="Q5224" s="35"/>
      <c r="T5224"/>
    </row>
    <row r="5225" spans="3:20" x14ac:dyDescent="0.2">
      <c r="C5225" s="21"/>
      <c r="D5225" s="21"/>
      <c r="E5225" s="21"/>
      <c r="F5225" s="21"/>
      <c r="G5225" s="21"/>
      <c r="H5225" s="22"/>
      <c r="N5225" s="35"/>
      <c r="O5225"/>
      <c r="Q5225" s="35"/>
      <c r="T5225"/>
    </row>
    <row r="5226" spans="3:20" x14ac:dyDescent="0.2">
      <c r="C5226" s="21"/>
      <c r="D5226" s="21"/>
      <c r="E5226" s="21"/>
      <c r="F5226" s="21"/>
      <c r="G5226" s="21"/>
      <c r="H5226" s="22"/>
      <c r="N5226" s="35"/>
      <c r="O5226"/>
      <c r="Q5226" s="35"/>
      <c r="T5226"/>
    </row>
    <row r="5227" spans="3:20" x14ac:dyDescent="0.2">
      <c r="C5227" s="21"/>
      <c r="D5227" s="21"/>
      <c r="E5227" s="21"/>
      <c r="F5227" s="21"/>
      <c r="G5227" s="21"/>
      <c r="H5227" s="22"/>
      <c r="N5227" s="35"/>
      <c r="O5227"/>
      <c r="Q5227" s="35"/>
      <c r="T5227"/>
    </row>
    <row r="5228" spans="3:20" x14ac:dyDescent="0.2">
      <c r="C5228" s="21"/>
      <c r="D5228" s="21"/>
      <c r="E5228" s="21"/>
      <c r="F5228" s="21"/>
      <c r="G5228" s="21"/>
      <c r="H5228" s="22"/>
      <c r="N5228" s="35"/>
      <c r="O5228"/>
      <c r="Q5228" s="35"/>
      <c r="T5228"/>
    </row>
    <row r="5229" spans="3:20" x14ac:dyDescent="0.2">
      <c r="C5229" s="21"/>
      <c r="D5229" s="21"/>
      <c r="E5229" s="21"/>
      <c r="F5229" s="21"/>
      <c r="G5229" s="21"/>
      <c r="H5229" s="22"/>
      <c r="N5229" s="35"/>
      <c r="O5229"/>
      <c r="Q5229" s="35"/>
      <c r="T5229"/>
    </row>
    <row r="5230" spans="3:20" x14ac:dyDescent="0.2">
      <c r="C5230" s="21"/>
      <c r="D5230" s="21"/>
      <c r="E5230" s="21"/>
      <c r="F5230" s="21"/>
      <c r="G5230" s="21"/>
      <c r="H5230" s="22"/>
      <c r="N5230" s="35"/>
      <c r="O5230"/>
      <c r="Q5230" s="35"/>
      <c r="T5230"/>
    </row>
    <row r="5231" spans="3:20" x14ac:dyDescent="0.2">
      <c r="C5231" s="21"/>
      <c r="D5231" s="21"/>
      <c r="E5231" s="21"/>
      <c r="F5231" s="21"/>
      <c r="G5231" s="21"/>
      <c r="H5231" s="22"/>
      <c r="N5231" s="35"/>
      <c r="O5231"/>
      <c r="Q5231" s="35"/>
      <c r="T5231"/>
    </row>
    <row r="5232" spans="3:20" x14ac:dyDescent="0.2">
      <c r="C5232" s="21"/>
      <c r="D5232" s="21"/>
      <c r="E5232" s="21"/>
      <c r="F5232" s="21"/>
      <c r="G5232" s="21"/>
      <c r="H5232" s="22"/>
      <c r="N5232" s="35"/>
      <c r="O5232"/>
      <c r="Q5232" s="35"/>
      <c r="T5232"/>
    </row>
    <row r="5233" spans="3:20" x14ac:dyDescent="0.2">
      <c r="C5233" s="21"/>
      <c r="D5233" s="21"/>
      <c r="E5233" s="21"/>
      <c r="F5233" s="21"/>
      <c r="G5233" s="21"/>
      <c r="H5233" s="22"/>
      <c r="N5233" s="35"/>
      <c r="O5233"/>
      <c r="Q5233" s="35"/>
      <c r="T5233"/>
    </row>
    <row r="5234" spans="3:20" x14ac:dyDescent="0.2">
      <c r="C5234" s="21"/>
      <c r="D5234" s="21"/>
      <c r="E5234" s="21"/>
      <c r="F5234" s="21"/>
      <c r="G5234" s="21"/>
      <c r="H5234" s="22"/>
      <c r="N5234" s="35"/>
      <c r="O5234"/>
      <c r="Q5234" s="35"/>
      <c r="T5234"/>
    </row>
    <row r="5235" spans="3:20" x14ac:dyDescent="0.2">
      <c r="C5235" s="21"/>
      <c r="D5235" s="21"/>
      <c r="E5235" s="21"/>
      <c r="F5235" s="21"/>
      <c r="G5235" s="21"/>
      <c r="H5235" s="22"/>
      <c r="N5235" s="35"/>
      <c r="O5235"/>
      <c r="Q5235" s="35"/>
      <c r="T5235"/>
    </row>
    <row r="5236" spans="3:20" x14ac:dyDescent="0.2">
      <c r="C5236" s="21"/>
      <c r="D5236" s="21"/>
      <c r="E5236" s="21"/>
      <c r="F5236" s="21"/>
      <c r="G5236" s="21"/>
      <c r="H5236" s="22"/>
      <c r="N5236" s="35"/>
      <c r="O5236"/>
      <c r="Q5236" s="35"/>
      <c r="T5236"/>
    </row>
    <row r="5237" spans="3:20" x14ac:dyDescent="0.2">
      <c r="C5237" s="21"/>
      <c r="D5237" s="21"/>
      <c r="E5237" s="21"/>
      <c r="F5237" s="21"/>
      <c r="G5237" s="21"/>
      <c r="H5237" s="22"/>
      <c r="N5237" s="35"/>
      <c r="O5237"/>
      <c r="Q5237" s="35"/>
      <c r="T5237"/>
    </row>
    <row r="5238" spans="3:20" x14ac:dyDescent="0.2">
      <c r="C5238" s="21"/>
      <c r="D5238" s="21"/>
      <c r="E5238" s="21"/>
      <c r="F5238" s="21"/>
      <c r="G5238" s="21"/>
      <c r="H5238" s="22"/>
      <c r="N5238" s="35"/>
      <c r="O5238"/>
      <c r="Q5238" s="35"/>
      <c r="T5238"/>
    </row>
    <row r="5239" spans="3:20" x14ac:dyDescent="0.2">
      <c r="C5239" s="21"/>
      <c r="D5239" s="21"/>
      <c r="E5239" s="21"/>
      <c r="F5239" s="21"/>
      <c r="G5239" s="21"/>
      <c r="H5239" s="22"/>
      <c r="N5239" s="35"/>
      <c r="O5239"/>
      <c r="Q5239" s="35"/>
      <c r="T5239"/>
    </row>
    <row r="5240" spans="3:20" x14ac:dyDescent="0.2">
      <c r="C5240" s="21"/>
      <c r="D5240" s="21"/>
      <c r="E5240" s="21"/>
      <c r="F5240" s="21"/>
      <c r="G5240" s="21"/>
      <c r="H5240" s="22"/>
      <c r="N5240" s="35"/>
      <c r="O5240"/>
      <c r="Q5240" s="35"/>
      <c r="T5240"/>
    </row>
    <row r="5241" spans="3:20" x14ac:dyDescent="0.2">
      <c r="C5241" s="21"/>
      <c r="D5241" s="21"/>
      <c r="E5241" s="21"/>
      <c r="F5241" s="21"/>
      <c r="G5241" s="21"/>
      <c r="H5241" s="22"/>
      <c r="N5241" s="35"/>
      <c r="O5241"/>
      <c r="Q5241" s="35"/>
      <c r="T5241"/>
    </row>
    <row r="5242" spans="3:20" x14ac:dyDescent="0.2">
      <c r="C5242" s="21"/>
      <c r="D5242" s="21"/>
      <c r="E5242" s="21"/>
      <c r="F5242" s="21"/>
      <c r="G5242" s="21"/>
      <c r="H5242" s="22"/>
      <c r="N5242" s="35"/>
      <c r="O5242"/>
      <c r="Q5242" s="35"/>
      <c r="T5242"/>
    </row>
    <row r="5243" spans="3:20" x14ac:dyDescent="0.2">
      <c r="C5243" s="21"/>
      <c r="D5243" s="21"/>
      <c r="E5243" s="21"/>
      <c r="F5243" s="21"/>
      <c r="G5243" s="21"/>
      <c r="H5243" s="22"/>
      <c r="N5243" s="35"/>
      <c r="O5243"/>
      <c r="Q5243" s="35"/>
      <c r="T5243"/>
    </row>
    <row r="5244" spans="3:20" x14ac:dyDescent="0.2">
      <c r="C5244" s="21"/>
      <c r="D5244" s="21"/>
      <c r="E5244" s="21"/>
      <c r="F5244" s="21"/>
      <c r="G5244" s="21"/>
      <c r="H5244" s="22"/>
      <c r="N5244" s="35"/>
      <c r="O5244"/>
      <c r="Q5244" s="35"/>
      <c r="T5244"/>
    </row>
    <row r="5245" spans="3:20" x14ac:dyDescent="0.2">
      <c r="C5245" s="21"/>
      <c r="D5245" s="21"/>
      <c r="E5245" s="21"/>
      <c r="F5245" s="21"/>
      <c r="G5245" s="21"/>
      <c r="H5245" s="22"/>
      <c r="N5245" s="35"/>
      <c r="O5245"/>
      <c r="Q5245" s="35"/>
      <c r="T5245"/>
    </row>
    <row r="5246" spans="3:20" x14ac:dyDescent="0.2">
      <c r="C5246" s="21"/>
      <c r="D5246" s="21"/>
      <c r="E5246" s="21"/>
      <c r="F5246" s="21"/>
      <c r="G5246" s="21"/>
      <c r="H5246" s="22"/>
      <c r="N5246" s="35"/>
      <c r="O5246"/>
      <c r="Q5246" s="35"/>
      <c r="T5246"/>
    </row>
    <row r="5247" spans="3:20" x14ac:dyDescent="0.2">
      <c r="C5247" s="21"/>
      <c r="D5247" s="21"/>
      <c r="E5247" s="21"/>
      <c r="F5247" s="21"/>
      <c r="G5247" s="21"/>
      <c r="H5247" s="22"/>
      <c r="N5247" s="35"/>
      <c r="O5247"/>
      <c r="Q5247" s="35"/>
      <c r="T5247"/>
    </row>
    <row r="5248" spans="3:20" x14ac:dyDescent="0.2">
      <c r="C5248" s="21"/>
      <c r="D5248" s="21"/>
      <c r="E5248" s="21"/>
      <c r="F5248" s="21"/>
      <c r="G5248" s="21"/>
      <c r="H5248" s="22"/>
      <c r="N5248" s="35"/>
      <c r="O5248"/>
      <c r="Q5248" s="35"/>
      <c r="T5248"/>
    </row>
    <row r="5249" spans="3:20" x14ac:dyDescent="0.2">
      <c r="C5249" s="21"/>
      <c r="D5249" s="21"/>
      <c r="E5249" s="21"/>
      <c r="F5249" s="21"/>
      <c r="G5249" s="21"/>
      <c r="H5249" s="22"/>
      <c r="N5249" s="35"/>
      <c r="O5249"/>
      <c r="Q5249" s="35"/>
      <c r="T5249"/>
    </row>
    <row r="5250" spans="3:20" x14ac:dyDescent="0.2">
      <c r="C5250" s="21"/>
      <c r="D5250" s="21"/>
      <c r="E5250" s="21"/>
      <c r="F5250" s="21"/>
      <c r="G5250" s="21"/>
      <c r="H5250" s="22"/>
      <c r="N5250" s="35"/>
      <c r="O5250"/>
      <c r="Q5250" s="35"/>
      <c r="T5250"/>
    </row>
    <row r="5251" spans="3:20" x14ac:dyDescent="0.2">
      <c r="C5251" s="21"/>
      <c r="D5251" s="21"/>
      <c r="E5251" s="21"/>
      <c r="F5251" s="21"/>
      <c r="G5251" s="21"/>
      <c r="H5251" s="22"/>
      <c r="N5251" s="35"/>
      <c r="O5251"/>
      <c r="Q5251" s="35"/>
      <c r="T5251"/>
    </row>
    <row r="5252" spans="3:20" x14ac:dyDescent="0.2">
      <c r="C5252" s="21"/>
      <c r="D5252" s="21"/>
      <c r="E5252" s="21"/>
      <c r="F5252" s="21"/>
      <c r="G5252" s="21"/>
      <c r="H5252" s="22"/>
      <c r="N5252" s="35"/>
      <c r="O5252"/>
      <c r="Q5252" s="35"/>
      <c r="T5252"/>
    </row>
    <row r="5253" spans="3:20" x14ac:dyDescent="0.2">
      <c r="C5253" s="21"/>
      <c r="D5253" s="21"/>
      <c r="E5253" s="21"/>
      <c r="F5253" s="21"/>
      <c r="G5253" s="21"/>
      <c r="H5253" s="22"/>
      <c r="N5253" s="35"/>
      <c r="O5253"/>
      <c r="Q5253" s="35"/>
      <c r="T5253"/>
    </row>
    <row r="5254" spans="3:20" x14ac:dyDescent="0.2">
      <c r="C5254" s="21"/>
      <c r="D5254" s="21"/>
      <c r="E5254" s="21"/>
      <c r="F5254" s="21"/>
      <c r="G5254" s="21"/>
      <c r="H5254" s="22"/>
      <c r="N5254" s="35"/>
      <c r="O5254"/>
      <c r="Q5254" s="35"/>
      <c r="T5254"/>
    </row>
    <row r="5255" spans="3:20" x14ac:dyDescent="0.2">
      <c r="C5255" s="21"/>
      <c r="D5255" s="21"/>
      <c r="E5255" s="21"/>
      <c r="F5255" s="21"/>
      <c r="G5255" s="21"/>
      <c r="H5255" s="22"/>
      <c r="N5255" s="35"/>
      <c r="O5255"/>
      <c r="Q5255" s="35"/>
      <c r="T5255"/>
    </row>
    <row r="5256" spans="3:20" x14ac:dyDescent="0.2">
      <c r="C5256" s="21"/>
      <c r="D5256" s="21"/>
      <c r="E5256" s="21"/>
      <c r="F5256" s="21"/>
      <c r="G5256" s="21"/>
      <c r="H5256" s="22"/>
      <c r="N5256" s="35"/>
      <c r="O5256"/>
      <c r="Q5256" s="35"/>
      <c r="T5256"/>
    </row>
    <row r="5257" spans="3:20" x14ac:dyDescent="0.2">
      <c r="C5257" s="21"/>
      <c r="D5257" s="21"/>
      <c r="E5257" s="21"/>
      <c r="F5257" s="21"/>
      <c r="G5257" s="21"/>
      <c r="H5257" s="22"/>
      <c r="N5257" s="35"/>
      <c r="O5257"/>
      <c r="Q5257" s="35"/>
      <c r="T5257"/>
    </row>
    <row r="5258" spans="3:20" x14ac:dyDescent="0.2">
      <c r="C5258" s="21"/>
      <c r="D5258" s="21"/>
      <c r="E5258" s="21"/>
      <c r="F5258" s="21"/>
      <c r="G5258" s="21"/>
      <c r="H5258" s="22"/>
      <c r="N5258" s="35"/>
      <c r="O5258"/>
      <c r="Q5258" s="35"/>
      <c r="T5258"/>
    </row>
    <row r="5259" spans="3:20" x14ac:dyDescent="0.2">
      <c r="C5259" s="21"/>
      <c r="D5259" s="21"/>
      <c r="E5259" s="21"/>
      <c r="F5259" s="21"/>
      <c r="G5259" s="21"/>
      <c r="H5259" s="22"/>
      <c r="N5259" s="35"/>
      <c r="O5259"/>
      <c r="Q5259" s="35"/>
      <c r="T5259"/>
    </row>
    <row r="5260" spans="3:20" x14ac:dyDescent="0.2">
      <c r="C5260" s="21"/>
      <c r="D5260" s="21"/>
      <c r="E5260" s="21"/>
      <c r="F5260" s="21"/>
      <c r="G5260" s="21"/>
      <c r="H5260" s="22"/>
      <c r="N5260" s="35"/>
      <c r="O5260"/>
      <c r="Q5260" s="35"/>
      <c r="T5260"/>
    </row>
    <row r="5261" spans="3:20" x14ac:dyDescent="0.2">
      <c r="C5261" s="21"/>
      <c r="D5261" s="21"/>
      <c r="E5261" s="21"/>
      <c r="F5261" s="21"/>
      <c r="G5261" s="21"/>
      <c r="H5261" s="22"/>
      <c r="N5261" s="35"/>
      <c r="O5261"/>
      <c r="Q5261" s="35"/>
      <c r="T5261"/>
    </row>
    <row r="5262" spans="3:20" x14ac:dyDescent="0.2">
      <c r="C5262" s="21"/>
      <c r="D5262" s="21"/>
      <c r="E5262" s="21"/>
      <c r="F5262" s="21"/>
      <c r="G5262" s="21"/>
      <c r="H5262" s="22"/>
      <c r="N5262" s="35"/>
      <c r="O5262"/>
      <c r="Q5262" s="35"/>
      <c r="T5262"/>
    </row>
    <row r="5263" spans="3:20" x14ac:dyDescent="0.2">
      <c r="C5263" s="21"/>
      <c r="D5263" s="21"/>
      <c r="E5263" s="21"/>
      <c r="F5263" s="21"/>
      <c r="G5263" s="21"/>
      <c r="H5263" s="22"/>
      <c r="N5263" s="35"/>
      <c r="O5263"/>
      <c r="Q5263" s="35"/>
      <c r="T5263"/>
    </row>
    <row r="5264" spans="3:20" x14ac:dyDescent="0.2">
      <c r="C5264" s="21"/>
      <c r="D5264" s="21"/>
      <c r="E5264" s="21"/>
      <c r="F5264" s="21"/>
      <c r="G5264" s="21"/>
      <c r="H5264" s="22"/>
      <c r="N5264" s="35"/>
      <c r="O5264"/>
      <c r="Q5264" s="35"/>
      <c r="T5264"/>
    </row>
    <row r="5265" spans="3:20" x14ac:dyDescent="0.2">
      <c r="C5265" s="21"/>
      <c r="D5265" s="21"/>
      <c r="E5265" s="21"/>
      <c r="F5265" s="21"/>
      <c r="G5265" s="21"/>
      <c r="H5265" s="22"/>
      <c r="N5265" s="35"/>
      <c r="O5265"/>
      <c r="Q5265" s="35"/>
      <c r="T5265"/>
    </row>
    <row r="5266" spans="3:20" x14ac:dyDescent="0.2">
      <c r="C5266" s="21"/>
      <c r="D5266" s="21"/>
      <c r="E5266" s="21"/>
      <c r="F5266" s="21"/>
      <c r="G5266" s="21"/>
      <c r="H5266" s="22"/>
      <c r="N5266" s="35"/>
      <c r="O5266"/>
      <c r="Q5266" s="35"/>
      <c r="T5266"/>
    </row>
    <row r="5267" spans="3:20" x14ac:dyDescent="0.2">
      <c r="C5267" s="21"/>
      <c r="D5267" s="21"/>
      <c r="E5267" s="21"/>
      <c r="F5267" s="21"/>
      <c r="G5267" s="21"/>
      <c r="H5267" s="22"/>
      <c r="N5267" s="35"/>
      <c r="O5267"/>
      <c r="Q5267" s="35"/>
      <c r="T5267"/>
    </row>
    <row r="5268" spans="3:20" x14ac:dyDescent="0.2">
      <c r="C5268" s="21"/>
      <c r="D5268" s="21"/>
      <c r="E5268" s="21"/>
      <c r="F5268" s="21"/>
      <c r="G5268" s="21"/>
      <c r="H5268" s="22"/>
      <c r="N5268" s="35"/>
      <c r="O5268"/>
      <c r="Q5268" s="35"/>
      <c r="T5268"/>
    </row>
    <row r="5269" spans="3:20" x14ac:dyDescent="0.2">
      <c r="C5269" s="21"/>
      <c r="D5269" s="21"/>
      <c r="E5269" s="21"/>
      <c r="F5269" s="21"/>
      <c r="G5269" s="21"/>
      <c r="H5269" s="22"/>
      <c r="N5269" s="35"/>
      <c r="O5269"/>
      <c r="Q5269" s="35"/>
      <c r="T5269"/>
    </row>
    <row r="5270" spans="3:20" x14ac:dyDescent="0.2">
      <c r="C5270" s="21"/>
      <c r="D5270" s="21"/>
      <c r="E5270" s="21"/>
      <c r="F5270" s="21"/>
      <c r="G5270" s="21"/>
      <c r="H5270" s="22"/>
      <c r="N5270" s="35"/>
      <c r="O5270"/>
      <c r="Q5270" s="35"/>
      <c r="T5270"/>
    </row>
    <row r="5271" spans="3:20" x14ac:dyDescent="0.2">
      <c r="C5271" s="21"/>
      <c r="D5271" s="21"/>
      <c r="E5271" s="21"/>
      <c r="F5271" s="21"/>
      <c r="G5271" s="21"/>
      <c r="H5271" s="22"/>
      <c r="N5271" s="35"/>
      <c r="O5271"/>
      <c r="Q5271" s="35"/>
      <c r="T5271"/>
    </row>
    <row r="5272" spans="3:20" x14ac:dyDescent="0.2">
      <c r="C5272" s="21"/>
      <c r="D5272" s="21"/>
      <c r="E5272" s="21"/>
      <c r="F5272" s="21"/>
      <c r="G5272" s="21"/>
      <c r="H5272" s="22"/>
      <c r="N5272" s="35"/>
      <c r="O5272"/>
      <c r="Q5272" s="35"/>
      <c r="T5272"/>
    </row>
    <row r="5273" spans="3:20" x14ac:dyDescent="0.2">
      <c r="C5273" s="21"/>
      <c r="D5273" s="21"/>
      <c r="E5273" s="21"/>
      <c r="F5273" s="21"/>
      <c r="G5273" s="21"/>
      <c r="H5273" s="22"/>
      <c r="N5273" s="35"/>
      <c r="O5273"/>
      <c r="Q5273" s="35"/>
      <c r="T5273"/>
    </row>
    <row r="5274" spans="3:20" x14ac:dyDescent="0.2">
      <c r="C5274" s="21"/>
      <c r="D5274" s="21"/>
      <c r="E5274" s="21"/>
      <c r="F5274" s="21"/>
      <c r="G5274" s="21"/>
      <c r="H5274" s="22"/>
      <c r="N5274" s="35"/>
      <c r="O5274"/>
      <c r="Q5274" s="35"/>
      <c r="T5274"/>
    </row>
    <row r="5275" spans="3:20" x14ac:dyDescent="0.2">
      <c r="C5275" s="21"/>
      <c r="D5275" s="21"/>
      <c r="E5275" s="21"/>
      <c r="F5275" s="21"/>
      <c r="G5275" s="21"/>
      <c r="H5275" s="22"/>
      <c r="N5275" s="35"/>
      <c r="O5275"/>
      <c r="Q5275" s="35"/>
      <c r="T5275"/>
    </row>
    <row r="5276" spans="3:20" x14ac:dyDescent="0.2">
      <c r="C5276" s="21"/>
      <c r="D5276" s="21"/>
      <c r="E5276" s="21"/>
      <c r="F5276" s="21"/>
      <c r="G5276" s="21"/>
      <c r="H5276" s="22"/>
      <c r="N5276" s="35"/>
      <c r="O5276"/>
      <c r="Q5276" s="35"/>
      <c r="T5276"/>
    </row>
    <row r="5277" spans="3:20" x14ac:dyDescent="0.2">
      <c r="C5277" s="21"/>
      <c r="D5277" s="21"/>
      <c r="E5277" s="21"/>
      <c r="F5277" s="21"/>
      <c r="G5277" s="21"/>
      <c r="H5277" s="22"/>
      <c r="N5277" s="35"/>
      <c r="O5277"/>
      <c r="Q5277" s="35"/>
      <c r="T5277"/>
    </row>
    <row r="5278" spans="3:20" x14ac:dyDescent="0.2">
      <c r="C5278" s="21"/>
      <c r="D5278" s="21"/>
      <c r="E5278" s="21"/>
      <c r="F5278" s="21"/>
      <c r="G5278" s="21"/>
      <c r="H5278" s="22"/>
      <c r="N5278" s="35"/>
      <c r="O5278"/>
      <c r="Q5278" s="35"/>
      <c r="T5278"/>
    </row>
    <row r="5279" spans="3:20" x14ac:dyDescent="0.2">
      <c r="C5279" s="21"/>
      <c r="D5279" s="21"/>
      <c r="E5279" s="21"/>
      <c r="F5279" s="21"/>
      <c r="G5279" s="21"/>
      <c r="H5279" s="22"/>
      <c r="N5279" s="35"/>
      <c r="O5279"/>
      <c r="Q5279" s="35"/>
      <c r="T5279"/>
    </row>
    <row r="5280" spans="3:20" x14ac:dyDescent="0.2">
      <c r="C5280" s="21"/>
      <c r="D5280" s="21"/>
      <c r="E5280" s="21"/>
      <c r="F5280" s="21"/>
      <c r="G5280" s="21"/>
      <c r="H5280" s="22"/>
      <c r="N5280" s="35"/>
      <c r="O5280"/>
      <c r="Q5280" s="35"/>
      <c r="T5280"/>
    </row>
    <row r="5281" spans="3:20" x14ac:dyDescent="0.2">
      <c r="C5281" s="21"/>
      <c r="D5281" s="21"/>
      <c r="E5281" s="21"/>
      <c r="F5281" s="21"/>
      <c r="G5281" s="21"/>
      <c r="H5281" s="22"/>
      <c r="N5281" s="35"/>
      <c r="O5281"/>
      <c r="Q5281" s="35"/>
      <c r="T5281"/>
    </row>
    <row r="5282" spans="3:20" x14ac:dyDescent="0.2">
      <c r="C5282" s="21"/>
      <c r="D5282" s="21"/>
      <c r="E5282" s="21"/>
      <c r="F5282" s="21"/>
      <c r="G5282" s="21"/>
      <c r="H5282" s="22"/>
      <c r="N5282" s="35"/>
      <c r="O5282"/>
      <c r="Q5282" s="35"/>
      <c r="T5282"/>
    </row>
    <row r="5283" spans="3:20" x14ac:dyDescent="0.2">
      <c r="C5283" s="21"/>
      <c r="D5283" s="21"/>
      <c r="E5283" s="21"/>
      <c r="F5283" s="21"/>
      <c r="G5283" s="21"/>
      <c r="H5283" s="22"/>
      <c r="N5283" s="35"/>
      <c r="O5283"/>
      <c r="Q5283" s="35"/>
      <c r="T5283"/>
    </row>
    <row r="5284" spans="3:20" x14ac:dyDescent="0.2">
      <c r="C5284" s="21"/>
      <c r="D5284" s="21"/>
      <c r="E5284" s="21"/>
      <c r="F5284" s="21"/>
      <c r="G5284" s="21"/>
      <c r="H5284" s="22"/>
      <c r="N5284" s="35"/>
      <c r="O5284"/>
      <c r="Q5284" s="35"/>
      <c r="T5284"/>
    </row>
    <row r="5285" spans="3:20" x14ac:dyDescent="0.2">
      <c r="C5285" s="21"/>
      <c r="D5285" s="21"/>
      <c r="E5285" s="21"/>
      <c r="F5285" s="21"/>
      <c r="G5285" s="21"/>
      <c r="H5285" s="22"/>
      <c r="N5285" s="35"/>
      <c r="O5285"/>
      <c r="Q5285" s="35"/>
      <c r="T5285"/>
    </row>
    <row r="5286" spans="3:20" x14ac:dyDescent="0.2">
      <c r="C5286" s="21"/>
      <c r="D5286" s="21"/>
      <c r="E5286" s="21"/>
      <c r="F5286" s="21"/>
      <c r="G5286" s="21"/>
      <c r="H5286" s="22"/>
      <c r="N5286" s="35"/>
      <c r="O5286"/>
      <c r="Q5286" s="35"/>
      <c r="T5286"/>
    </row>
    <row r="5287" spans="3:20" x14ac:dyDescent="0.2">
      <c r="C5287" s="21"/>
      <c r="D5287" s="21"/>
      <c r="E5287" s="21"/>
      <c r="F5287" s="21"/>
      <c r="G5287" s="21"/>
      <c r="H5287" s="22"/>
      <c r="N5287" s="35"/>
      <c r="O5287"/>
      <c r="Q5287" s="35"/>
      <c r="T5287"/>
    </row>
    <row r="5288" spans="3:20" x14ac:dyDescent="0.2">
      <c r="C5288" s="21"/>
      <c r="D5288" s="21"/>
      <c r="E5288" s="21"/>
      <c r="F5288" s="21"/>
      <c r="G5288" s="21"/>
      <c r="H5288" s="22"/>
      <c r="N5288" s="35"/>
      <c r="O5288"/>
      <c r="Q5288" s="35"/>
      <c r="T5288"/>
    </row>
    <row r="5289" spans="3:20" x14ac:dyDescent="0.2">
      <c r="C5289" s="21"/>
      <c r="D5289" s="21"/>
      <c r="E5289" s="21"/>
      <c r="F5289" s="21"/>
      <c r="G5289" s="21"/>
      <c r="H5289" s="22"/>
      <c r="N5289" s="35"/>
      <c r="O5289"/>
      <c r="Q5289" s="35"/>
      <c r="T5289"/>
    </row>
    <row r="5290" spans="3:20" x14ac:dyDescent="0.2">
      <c r="C5290" s="21"/>
      <c r="D5290" s="21"/>
      <c r="E5290" s="21"/>
      <c r="F5290" s="21"/>
      <c r="G5290" s="21"/>
      <c r="H5290" s="22"/>
      <c r="N5290" s="35"/>
      <c r="O5290"/>
      <c r="Q5290" s="35"/>
      <c r="T5290"/>
    </row>
    <row r="5291" spans="3:20" x14ac:dyDescent="0.2">
      <c r="C5291" s="21"/>
      <c r="D5291" s="21"/>
      <c r="E5291" s="21"/>
      <c r="F5291" s="21"/>
      <c r="G5291" s="21"/>
      <c r="H5291" s="22"/>
      <c r="N5291" s="35"/>
      <c r="O5291"/>
      <c r="Q5291" s="35"/>
      <c r="T5291"/>
    </row>
    <row r="5292" spans="3:20" x14ac:dyDescent="0.2">
      <c r="C5292" s="21"/>
      <c r="D5292" s="21"/>
      <c r="E5292" s="21"/>
      <c r="F5292" s="21"/>
      <c r="G5292" s="21"/>
      <c r="H5292" s="22"/>
      <c r="N5292" s="35"/>
      <c r="O5292"/>
      <c r="Q5292" s="35"/>
      <c r="T5292"/>
    </row>
    <row r="5293" spans="3:20" x14ac:dyDescent="0.2">
      <c r="C5293" s="21"/>
      <c r="D5293" s="21"/>
      <c r="E5293" s="21"/>
      <c r="F5293" s="21"/>
      <c r="G5293" s="21"/>
      <c r="H5293" s="22"/>
      <c r="N5293" s="35"/>
      <c r="O5293"/>
      <c r="Q5293" s="35"/>
      <c r="T5293"/>
    </row>
    <row r="5294" spans="3:20" x14ac:dyDescent="0.2">
      <c r="C5294" s="21"/>
      <c r="D5294" s="21"/>
      <c r="E5294" s="21"/>
      <c r="F5294" s="21"/>
      <c r="G5294" s="21"/>
      <c r="H5294" s="22"/>
      <c r="N5294" s="35"/>
      <c r="O5294"/>
      <c r="Q5294" s="35"/>
      <c r="T5294"/>
    </row>
    <row r="5295" spans="3:20" x14ac:dyDescent="0.2">
      <c r="C5295" s="21"/>
      <c r="D5295" s="21"/>
      <c r="E5295" s="21"/>
      <c r="F5295" s="21"/>
      <c r="G5295" s="21"/>
      <c r="H5295" s="22"/>
      <c r="N5295" s="35"/>
      <c r="O5295"/>
      <c r="Q5295" s="35"/>
      <c r="T5295"/>
    </row>
    <row r="5296" spans="3:20" x14ac:dyDescent="0.2">
      <c r="C5296" s="21"/>
      <c r="D5296" s="21"/>
      <c r="E5296" s="21"/>
      <c r="F5296" s="21"/>
      <c r="G5296" s="21"/>
      <c r="H5296" s="22"/>
      <c r="N5296" s="35"/>
      <c r="O5296"/>
      <c r="Q5296" s="35"/>
      <c r="T5296"/>
    </row>
    <row r="5297" spans="3:20" x14ac:dyDescent="0.2">
      <c r="C5297" s="21"/>
      <c r="D5297" s="21"/>
      <c r="E5297" s="21"/>
      <c r="F5297" s="21"/>
      <c r="G5297" s="21"/>
      <c r="H5297" s="22"/>
      <c r="N5297" s="35"/>
      <c r="O5297"/>
      <c r="Q5297" s="35"/>
      <c r="T5297"/>
    </row>
    <row r="5298" spans="3:20" x14ac:dyDescent="0.2">
      <c r="C5298" s="21"/>
      <c r="D5298" s="21"/>
      <c r="E5298" s="21"/>
      <c r="F5298" s="21"/>
      <c r="G5298" s="21"/>
      <c r="H5298" s="22"/>
      <c r="N5298" s="35"/>
      <c r="O5298"/>
      <c r="Q5298" s="35"/>
      <c r="T5298"/>
    </row>
    <row r="5299" spans="3:20" x14ac:dyDescent="0.2">
      <c r="C5299" s="21"/>
      <c r="D5299" s="21"/>
      <c r="E5299" s="21"/>
      <c r="F5299" s="21"/>
      <c r="G5299" s="21"/>
      <c r="H5299" s="22"/>
      <c r="N5299" s="35"/>
      <c r="O5299"/>
      <c r="Q5299" s="35"/>
      <c r="T5299"/>
    </row>
    <row r="5300" spans="3:20" x14ac:dyDescent="0.2">
      <c r="C5300" s="21"/>
      <c r="D5300" s="21"/>
      <c r="E5300" s="21"/>
      <c r="F5300" s="21"/>
      <c r="G5300" s="21"/>
      <c r="H5300" s="22"/>
      <c r="N5300" s="35"/>
      <c r="O5300"/>
      <c r="Q5300" s="35"/>
      <c r="T5300"/>
    </row>
    <row r="5301" spans="3:20" x14ac:dyDescent="0.2">
      <c r="C5301" s="21"/>
      <c r="D5301" s="21"/>
      <c r="E5301" s="21"/>
      <c r="F5301" s="21"/>
      <c r="G5301" s="21"/>
      <c r="H5301" s="22"/>
      <c r="N5301" s="35"/>
      <c r="O5301"/>
      <c r="Q5301" s="35"/>
      <c r="T5301"/>
    </row>
    <row r="5302" spans="3:20" x14ac:dyDescent="0.2">
      <c r="C5302" s="21"/>
      <c r="D5302" s="21"/>
      <c r="E5302" s="21"/>
      <c r="F5302" s="21"/>
      <c r="G5302" s="21"/>
      <c r="H5302" s="22"/>
      <c r="N5302" s="35"/>
      <c r="O5302"/>
      <c r="Q5302" s="35"/>
      <c r="T5302"/>
    </row>
    <row r="5303" spans="3:20" x14ac:dyDescent="0.2">
      <c r="C5303" s="21"/>
      <c r="D5303" s="21"/>
      <c r="E5303" s="21"/>
      <c r="F5303" s="21"/>
      <c r="G5303" s="21"/>
      <c r="H5303" s="22"/>
      <c r="N5303" s="35"/>
      <c r="O5303"/>
      <c r="Q5303" s="35"/>
      <c r="T5303"/>
    </row>
    <row r="5304" spans="3:20" x14ac:dyDescent="0.2">
      <c r="C5304" s="21"/>
      <c r="D5304" s="21"/>
      <c r="E5304" s="21"/>
      <c r="F5304" s="21"/>
      <c r="G5304" s="21"/>
      <c r="H5304" s="22"/>
      <c r="N5304" s="35"/>
      <c r="O5304"/>
      <c r="Q5304" s="35"/>
      <c r="T5304"/>
    </row>
    <row r="5305" spans="3:20" x14ac:dyDescent="0.2">
      <c r="C5305" s="21"/>
      <c r="D5305" s="21"/>
      <c r="E5305" s="21"/>
      <c r="F5305" s="21"/>
      <c r="G5305" s="21"/>
      <c r="H5305" s="22"/>
      <c r="N5305" s="35"/>
      <c r="O5305"/>
      <c r="Q5305" s="35"/>
      <c r="T5305"/>
    </row>
    <row r="5306" spans="3:20" x14ac:dyDescent="0.2">
      <c r="C5306" s="21"/>
      <c r="D5306" s="21"/>
      <c r="E5306" s="21"/>
      <c r="F5306" s="21"/>
      <c r="G5306" s="21"/>
      <c r="H5306" s="22"/>
      <c r="N5306" s="35"/>
      <c r="O5306"/>
      <c r="Q5306" s="35"/>
      <c r="T5306"/>
    </row>
    <row r="5307" spans="3:20" x14ac:dyDescent="0.2">
      <c r="C5307" s="21"/>
      <c r="D5307" s="21"/>
      <c r="E5307" s="21"/>
      <c r="F5307" s="21"/>
      <c r="G5307" s="21"/>
      <c r="H5307" s="22"/>
      <c r="N5307" s="35"/>
      <c r="O5307"/>
      <c r="Q5307" s="35"/>
      <c r="T5307"/>
    </row>
    <row r="5308" spans="3:20" x14ac:dyDescent="0.2">
      <c r="C5308" s="21"/>
      <c r="D5308" s="21"/>
      <c r="E5308" s="21"/>
      <c r="F5308" s="21"/>
      <c r="G5308" s="21"/>
      <c r="H5308" s="22"/>
      <c r="N5308" s="35"/>
      <c r="O5308"/>
      <c r="Q5308" s="35"/>
      <c r="T5308"/>
    </row>
    <row r="5309" spans="3:20" x14ac:dyDescent="0.2">
      <c r="C5309" s="21"/>
      <c r="D5309" s="21"/>
      <c r="E5309" s="21"/>
      <c r="F5309" s="21"/>
      <c r="G5309" s="21"/>
      <c r="H5309" s="22"/>
      <c r="N5309" s="35"/>
      <c r="O5309"/>
      <c r="Q5309" s="35"/>
      <c r="T5309"/>
    </row>
    <row r="5310" spans="3:20" x14ac:dyDescent="0.2">
      <c r="C5310" s="21"/>
      <c r="D5310" s="21"/>
      <c r="E5310" s="21"/>
      <c r="F5310" s="21"/>
      <c r="G5310" s="21"/>
      <c r="H5310" s="22"/>
      <c r="N5310" s="35"/>
      <c r="O5310"/>
      <c r="Q5310" s="35"/>
      <c r="T5310"/>
    </row>
    <row r="5311" spans="3:20" x14ac:dyDescent="0.2">
      <c r="C5311" s="21"/>
      <c r="D5311" s="21"/>
      <c r="E5311" s="21"/>
      <c r="F5311" s="21"/>
      <c r="G5311" s="21"/>
      <c r="H5311" s="22"/>
      <c r="N5311" s="35"/>
      <c r="O5311"/>
      <c r="Q5311" s="35"/>
      <c r="T5311"/>
    </row>
    <row r="5312" spans="3:20" x14ac:dyDescent="0.2">
      <c r="C5312" s="21"/>
      <c r="D5312" s="21"/>
      <c r="E5312" s="21"/>
      <c r="F5312" s="21"/>
      <c r="G5312" s="21"/>
      <c r="H5312" s="22"/>
      <c r="N5312" s="35"/>
      <c r="O5312"/>
      <c r="Q5312" s="35"/>
      <c r="T5312"/>
    </row>
    <row r="5313" spans="3:20" x14ac:dyDescent="0.2">
      <c r="C5313" s="21"/>
      <c r="D5313" s="21"/>
      <c r="E5313" s="21"/>
      <c r="F5313" s="21"/>
      <c r="G5313" s="21"/>
      <c r="H5313" s="22"/>
      <c r="N5313" s="35"/>
      <c r="O5313"/>
      <c r="Q5313" s="35"/>
      <c r="T5313"/>
    </row>
    <row r="5314" spans="3:20" x14ac:dyDescent="0.2">
      <c r="C5314" s="21"/>
      <c r="D5314" s="21"/>
      <c r="E5314" s="21"/>
      <c r="F5314" s="21"/>
      <c r="G5314" s="21"/>
      <c r="H5314" s="22"/>
      <c r="N5314" s="35"/>
      <c r="O5314"/>
      <c r="Q5314" s="35"/>
      <c r="T5314"/>
    </row>
    <row r="5315" spans="3:20" x14ac:dyDescent="0.2">
      <c r="C5315" s="21"/>
      <c r="D5315" s="21"/>
      <c r="E5315" s="21"/>
      <c r="F5315" s="21"/>
      <c r="G5315" s="21"/>
      <c r="H5315" s="22"/>
      <c r="N5315" s="35"/>
      <c r="O5315"/>
      <c r="Q5315" s="35"/>
      <c r="T5315"/>
    </row>
    <row r="5316" spans="3:20" x14ac:dyDescent="0.2">
      <c r="C5316" s="21"/>
      <c r="D5316" s="21"/>
      <c r="E5316" s="21"/>
      <c r="F5316" s="21"/>
      <c r="G5316" s="21"/>
      <c r="H5316" s="22"/>
      <c r="N5316" s="35"/>
      <c r="O5316"/>
      <c r="Q5316" s="35"/>
      <c r="T5316"/>
    </row>
    <row r="5317" spans="3:20" x14ac:dyDescent="0.2">
      <c r="C5317" s="21"/>
      <c r="D5317" s="21"/>
      <c r="E5317" s="21"/>
      <c r="F5317" s="21"/>
      <c r="G5317" s="21"/>
      <c r="H5317" s="22"/>
      <c r="N5317" s="35"/>
      <c r="O5317"/>
      <c r="Q5317" s="35"/>
      <c r="T5317"/>
    </row>
    <row r="5318" spans="3:20" x14ac:dyDescent="0.2">
      <c r="C5318" s="21"/>
      <c r="D5318" s="21"/>
      <c r="E5318" s="21"/>
      <c r="F5318" s="21"/>
      <c r="G5318" s="21"/>
      <c r="H5318" s="22"/>
      <c r="N5318" s="35"/>
      <c r="O5318"/>
      <c r="Q5318" s="35"/>
      <c r="T5318"/>
    </row>
    <row r="5319" spans="3:20" x14ac:dyDescent="0.2">
      <c r="C5319" s="21"/>
      <c r="D5319" s="21"/>
      <c r="E5319" s="21"/>
      <c r="F5319" s="21"/>
      <c r="G5319" s="21"/>
      <c r="H5319" s="22"/>
      <c r="N5319" s="35"/>
      <c r="O5319"/>
      <c r="Q5319" s="35"/>
      <c r="T5319"/>
    </row>
    <row r="5320" spans="3:20" x14ac:dyDescent="0.2">
      <c r="C5320" s="21"/>
      <c r="D5320" s="21"/>
      <c r="E5320" s="21"/>
      <c r="F5320" s="21"/>
      <c r="G5320" s="21"/>
      <c r="H5320" s="22"/>
      <c r="N5320" s="35"/>
      <c r="O5320"/>
      <c r="Q5320" s="35"/>
      <c r="T5320"/>
    </row>
    <row r="5321" spans="3:20" x14ac:dyDescent="0.2">
      <c r="C5321" s="21"/>
      <c r="D5321" s="21"/>
      <c r="E5321" s="21"/>
      <c r="F5321" s="21"/>
      <c r="G5321" s="21"/>
      <c r="H5321" s="22"/>
      <c r="N5321" s="35"/>
      <c r="O5321"/>
      <c r="Q5321" s="35"/>
      <c r="T5321"/>
    </row>
    <row r="5322" spans="3:20" x14ac:dyDescent="0.2">
      <c r="C5322" s="21"/>
      <c r="D5322" s="21"/>
      <c r="E5322" s="21"/>
      <c r="F5322" s="21"/>
      <c r="G5322" s="21"/>
      <c r="H5322" s="22"/>
      <c r="N5322" s="35"/>
      <c r="O5322"/>
      <c r="Q5322" s="35"/>
      <c r="T5322"/>
    </row>
    <row r="5323" spans="3:20" x14ac:dyDescent="0.2">
      <c r="C5323" s="21"/>
      <c r="D5323" s="21"/>
      <c r="E5323" s="21"/>
      <c r="F5323" s="21"/>
      <c r="G5323" s="21"/>
      <c r="H5323" s="22"/>
      <c r="N5323" s="35"/>
      <c r="O5323"/>
      <c r="Q5323" s="35"/>
      <c r="T5323"/>
    </row>
    <row r="5324" spans="3:20" x14ac:dyDescent="0.2">
      <c r="C5324" s="21"/>
      <c r="D5324" s="21"/>
      <c r="E5324" s="21"/>
      <c r="F5324" s="21"/>
      <c r="G5324" s="21"/>
      <c r="H5324" s="22"/>
      <c r="N5324" s="35"/>
      <c r="O5324"/>
      <c r="Q5324" s="35"/>
      <c r="T5324"/>
    </row>
    <row r="5325" spans="3:20" x14ac:dyDescent="0.2">
      <c r="C5325" s="21"/>
      <c r="D5325" s="21"/>
      <c r="E5325" s="21"/>
      <c r="F5325" s="21"/>
      <c r="G5325" s="21"/>
      <c r="H5325" s="22"/>
      <c r="N5325" s="35"/>
      <c r="O5325"/>
      <c r="Q5325" s="35"/>
      <c r="T5325"/>
    </row>
    <row r="5326" spans="3:20" x14ac:dyDescent="0.2">
      <c r="C5326" s="21"/>
      <c r="D5326" s="21"/>
      <c r="E5326" s="21"/>
      <c r="F5326" s="21"/>
      <c r="G5326" s="21"/>
      <c r="H5326" s="22"/>
      <c r="N5326" s="35"/>
      <c r="O5326"/>
      <c r="Q5326" s="35"/>
      <c r="T5326"/>
    </row>
    <row r="5327" spans="3:20" x14ac:dyDescent="0.2">
      <c r="C5327" s="21"/>
      <c r="D5327" s="21"/>
      <c r="E5327" s="21"/>
      <c r="F5327" s="21"/>
      <c r="G5327" s="21"/>
      <c r="H5327" s="22"/>
      <c r="N5327" s="35"/>
      <c r="O5327"/>
      <c r="Q5327" s="35"/>
      <c r="T5327"/>
    </row>
    <row r="5328" spans="3:20" x14ac:dyDescent="0.2">
      <c r="C5328" s="21"/>
      <c r="D5328" s="21"/>
      <c r="E5328" s="21"/>
      <c r="F5328" s="21"/>
      <c r="G5328" s="21"/>
      <c r="H5328" s="22"/>
      <c r="N5328" s="35"/>
      <c r="O5328"/>
      <c r="Q5328" s="35"/>
      <c r="T5328"/>
    </row>
    <row r="5329" spans="3:20" x14ac:dyDescent="0.2">
      <c r="C5329" s="21"/>
      <c r="D5329" s="21"/>
      <c r="E5329" s="21"/>
      <c r="F5329" s="21"/>
      <c r="G5329" s="21"/>
      <c r="H5329" s="22"/>
      <c r="N5329" s="35"/>
      <c r="O5329"/>
      <c r="Q5329" s="35"/>
      <c r="T5329"/>
    </row>
    <row r="5330" spans="3:20" x14ac:dyDescent="0.2">
      <c r="C5330" s="21"/>
      <c r="D5330" s="21"/>
      <c r="E5330" s="21"/>
      <c r="F5330" s="21"/>
      <c r="G5330" s="21"/>
      <c r="H5330" s="22"/>
      <c r="N5330" s="35"/>
      <c r="O5330"/>
      <c r="Q5330" s="35"/>
      <c r="T5330"/>
    </row>
    <row r="5331" spans="3:20" x14ac:dyDescent="0.2">
      <c r="C5331" s="21"/>
      <c r="D5331" s="21"/>
      <c r="E5331" s="21"/>
      <c r="F5331" s="21"/>
      <c r="G5331" s="21"/>
      <c r="H5331" s="22"/>
      <c r="N5331" s="35"/>
      <c r="O5331"/>
      <c r="Q5331" s="35"/>
      <c r="T5331"/>
    </row>
    <row r="5332" spans="3:20" x14ac:dyDescent="0.2">
      <c r="C5332" s="21"/>
      <c r="D5332" s="21"/>
      <c r="E5332" s="21"/>
      <c r="F5332" s="21"/>
      <c r="G5332" s="21"/>
      <c r="H5332" s="22"/>
      <c r="N5332" s="35"/>
      <c r="O5332"/>
      <c r="Q5332" s="35"/>
      <c r="T5332"/>
    </row>
    <row r="5333" spans="3:20" x14ac:dyDescent="0.2">
      <c r="C5333" s="21"/>
      <c r="D5333" s="21"/>
      <c r="E5333" s="21"/>
      <c r="F5333" s="21"/>
      <c r="G5333" s="21"/>
      <c r="H5333" s="22"/>
      <c r="N5333" s="35"/>
      <c r="O5333"/>
      <c r="Q5333" s="35"/>
      <c r="T5333"/>
    </row>
    <row r="5334" spans="3:20" x14ac:dyDescent="0.2">
      <c r="C5334" s="21"/>
      <c r="D5334" s="21"/>
      <c r="E5334" s="21"/>
      <c r="F5334" s="21"/>
      <c r="G5334" s="21"/>
      <c r="H5334" s="22"/>
      <c r="N5334" s="35"/>
      <c r="O5334"/>
      <c r="Q5334" s="35"/>
      <c r="T5334"/>
    </row>
    <row r="5335" spans="3:20" x14ac:dyDescent="0.2">
      <c r="C5335" s="21"/>
      <c r="D5335" s="21"/>
      <c r="E5335" s="21"/>
      <c r="F5335" s="21"/>
      <c r="G5335" s="21"/>
      <c r="H5335" s="22"/>
      <c r="N5335" s="35"/>
      <c r="O5335"/>
      <c r="Q5335" s="35"/>
      <c r="T5335"/>
    </row>
    <row r="5336" spans="3:20" x14ac:dyDescent="0.2">
      <c r="C5336" s="21"/>
      <c r="D5336" s="21"/>
      <c r="E5336" s="21"/>
      <c r="F5336" s="21"/>
      <c r="G5336" s="21"/>
      <c r="H5336" s="22"/>
      <c r="N5336" s="35"/>
      <c r="O5336"/>
      <c r="Q5336" s="35"/>
      <c r="T5336"/>
    </row>
    <row r="5337" spans="3:20" x14ac:dyDescent="0.2">
      <c r="C5337" s="21"/>
      <c r="D5337" s="21"/>
      <c r="E5337" s="21"/>
      <c r="F5337" s="21"/>
      <c r="G5337" s="21"/>
      <c r="H5337" s="22"/>
      <c r="N5337" s="35"/>
      <c r="O5337"/>
      <c r="Q5337" s="35"/>
      <c r="T5337"/>
    </row>
    <row r="5338" spans="3:20" x14ac:dyDescent="0.2">
      <c r="C5338" s="21"/>
      <c r="D5338" s="21"/>
      <c r="E5338" s="21"/>
      <c r="F5338" s="21"/>
      <c r="G5338" s="21"/>
      <c r="H5338" s="22"/>
      <c r="N5338" s="35"/>
      <c r="O5338"/>
      <c r="Q5338" s="35"/>
      <c r="T5338"/>
    </row>
    <row r="5339" spans="3:20" x14ac:dyDescent="0.2">
      <c r="C5339" s="21"/>
      <c r="D5339" s="21"/>
      <c r="E5339" s="21"/>
      <c r="F5339" s="21"/>
      <c r="G5339" s="21"/>
      <c r="H5339" s="22"/>
      <c r="N5339" s="35"/>
      <c r="O5339"/>
      <c r="Q5339" s="35"/>
      <c r="T5339"/>
    </row>
    <row r="5340" spans="3:20" x14ac:dyDescent="0.2">
      <c r="C5340" s="21"/>
      <c r="D5340" s="21"/>
      <c r="E5340" s="21"/>
      <c r="F5340" s="21"/>
      <c r="G5340" s="21"/>
      <c r="H5340" s="22"/>
      <c r="N5340" s="35"/>
      <c r="O5340"/>
      <c r="Q5340" s="35"/>
      <c r="T5340"/>
    </row>
    <row r="5341" spans="3:20" x14ac:dyDescent="0.2">
      <c r="C5341" s="21"/>
      <c r="D5341" s="21"/>
      <c r="E5341" s="21"/>
      <c r="F5341" s="21"/>
      <c r="G5341" s="21"/>
      <c r="H5341" s="22"/>
      <c r="N5341" s="35"/>
      <c r="O5341"/>
      <c r="Q5341" s="35"/>
      <c r="T5341"/>
    </row>
    <row r="5342" spans="3:20" x14ac:dyDescent="0.2">
      <c r="C5342" s="21"/>
      <c r="D5342" s="21"/>
      <c r="E5342" s="21"/>
      <c r="F5342" s="21"/>
      <c r="G5342" s="21"/>
      <c r="H5342" s="22"/>
      <c r="N5342" s="35"/>
      <c r="O5342"/>
      <c r="Q5342" s="35"/>
      <c r="T5342"/>
    </row>
    <row r="5343" spans="3:20" x14ac:dyDescent="0.2">
      <c r="C5343" s="21"/>
      <c r="D5343" s="21"/>
      <c r="E5343" s="21"/>
      <c r="F5343" s="21"/>
      <c r="G5343" s="21"/>
      <c r="H5343" s="22"/>
      <c r="N5343" s="35"/>
      <c r="O5343"/>
      <c r="Q5343" s="35"/>
      <c r="T5343"/>
    </row>
    <row r="5344" spans="3:20" x14ac:dyDescent="0.2">
      <c r="C5344" s="21"/>
      <c r="D5344" s="21"/>
      <c r="E5344" s="21"/>
      <c r="F5344" s="21"/>
      <c r="G5344" s="21"/>
      <c r="H5344" s="22"/>
      <c r="N5344" s="35"/>
      <c r="O5344"/>
      <c r="Q5344" s="35"/>
      <c r="T5344"/>
    </row>
    <row r="5345" spans="3:20" x14ac:dyDescent="0.2">
      <c r="C5345" s="21"/>
      <c r="D5345" s="21"/>
      <c r="E5345" s="21"/>
      <c r="F5345" s="21"/>
      <c r="G5345" s="21"/>
      <c r="H5345" s="22"/>
      <c r="N5345" s="35"/>
      <c r="O5345"/>
      <c r="Q5345" s="35"/>
      <c r="T5345"/>
    </row>
    <row r="5346" spans="3:20" x14ac:dyDescent="0.2">
      <c r="C5346" s="21"/>
      <c r="D5346" s="21"/>
      <c r="E5346" s="21"/>
      <c r="F5346" s="21"/>
      <c r="G5346" s="21"/>
      <c r="H5346" s="22"/>
      <c r="N5346" s="35"/>
      <c r="O5346"/>
      <c r="Q5346" s="35"/>
      <c r="T5346"/>
    </row>
    <row r="5347" spans="3:20" x14ac:dyDescent="0.2">
      <c r="C5347" s="21"/>
      <c r="D5347" s="21"/>
      <c r="E5347" s="21"/>
      <c r="F5347" s="21"/>
      <c r="G5347" s="21"/>
      <c r="H5347" s="22"/>
      <c r="N5347" s="35"/>
      <c r="O5347"/>
      <c r="Q5347" s="35"/>
      <c r="T5347"/>
    </row>
    <row r="5348" spans="3:20" x14ac:dyDescent="0.2">
      <c r="C5348" s="21"/>
      <c r="D5348" s="21"/>
      <c r="E5348" s="21"/>
      <c r="F5348" s="21"/>
      <c r="G5348" s="21"/>
      <c r="H5348" s="22"/>
      <c r="N5348" s="35"/>
      <c r="O5348"/>
      <c r="Q5348" s="35"/>
      <c r="T5348"/>
    </row>
    <row r="5349" spans="3:20" x14ac:dyDescent="0.2">
      <c r="C5349" s="21"/>
      <c r="D5349" s="21"/>
      <c r="E5349" s="21"/>
      <c r="F5349" s="21"/>
      <c r="G5349" s="21"/>
      <c r="H5349" s="22"/>
      <c r="N5349" s="35"/>
      <c r="O5349"/>
      <c r="Q5349" s="35"/>
      <c r="T5349"/>
    </row>
    <row r="5350" spans="3:20" x14ac:dyDescent="0.2">
      <c r="C5350" s="21"/>
      <c r="D5350" s="21"/>
      <c r="E5350" s="21"/>
      <c r="F5350" s="21"/>
      <c r="G5350" s="21"/>
      <c r="H5350" s="22"/>
      <c r="N5350" s="35"/>
      <c r="O5350"/>
      <c r="Q5350" s="35"/>
      <c r="T5350"/>
    </row>
    <row r="5351" spans="3:20" x14ac:dyDescent="0.2">
      <c r="C5351" s="21"/>
      <c r="D5351" s="21"/>
      <c r="E5351" s="21"/>
      <c r="F5351" s="21"/>
      <c r="G5351" s="21"/>
      <c r="H5351" s="22"/>
      <c r="N5351" s="35"/>
      <c r="O5351"/>
      <c r="Q5351" s="35"/>
      <c r="T5351"/>
    </row>
    <row r="5352" spans="3:20" x14ac:dyDescent="0.2">
      <c r="C5352" s="21"/>
      <c r="D5352" s="21"/>
      <c r="E5352" s="21"/>
      <c r="F5352" s="21"/>
      <c r="G5352" s="21"/>
      <c r="H5352" s="22"/>
      <c r="N5352" s="35"/>
      <c r="O5352"/>
      <c r="Q5352" s="35"/>
      <c r="T5352"/>
    </row>
    <row r="5353" spans="3:20" x14ac:dyDescent="0.2">
      <c r="C5353" s="21"/>
      <c r="D5353" s="21"/>
      <c r="E5353" s="21"/>
      <c r="F5353" s="21"/>
      <c r="G5353" s="21"/>
      <c r="H5353" s="22"/>
      <c r="N5353" s="35"/>
      <c r="O5353"/>
      <c r="Q5353" s="35"/>
      <c r="T5353"/>
    </row>
    <row r="5354" spans="3:20" x14ac:dyDescent="0.2">
      <c r="C5354" s="21"/>
      <c r="D5354" s="21"/>
      <c r="E5354" s="21"/>
      <c r="F5354" s="21"/>
      <c r="G5354" s="21"/>
      <c r="H5354" s="22"/>
      <c r="N5354" s="35"/>
      <c r="O5354"/>
      <c r="Q5354" s="35"/>
      <c r="T5354"/>
    </row>
    <row r="5355" spans="3:20" x14ac:dyDescent="0.2">
      <c r="C5355" s="21"/>
      <c r="D5355" s="21"/>
      <c r="E5355" s="21"/>
      <c r="F5355" s="21"/>
      <c r="G5355" s="21"/>
      <c r="H5355" s="22"/>
      <c r="N5355" s="35"/>
      <c r="O5355"/>
      <c r="Q5355" s="35"/>
      <c r="T5355"/>
    </row>
    <row r="5356" spans="3:20" x14ac:dyDescent="0.2">
      <c r="C5356" s="21"/>
      <c r="D5356" s="21"/>
      <c r="E5356" s="21"/>
      <c r="F5356" s="21"/>
      <c r="G5356" s="21"/>
      <c r="H5356" s="22"/>
      <c r="N5356" s="35"/>
      <c r="O5356"/>
      <c r="Q5356" s="35"/>
      <c r="T5356"/>
    </row>
    <row r="5357" spans="3:20" x14ac:dyDescent="0.2">
      <c r="C5357" s="21"/>
      <c r="D5357" s="21"/>
      <c r="E5357" s="21"/>
      <c r="F5357" s="21"/>
      <c r="G5357" s="21"/>
      <c r="H5357" s="22"/>
      <c r="N5357" s="35"/>
      <c r="O5357"/>
      <c r="Q5357" s="35"/>
      <c r="T5357"/>
    </row>
    <row r="5358" spans="3:20" x14ac:dyDescent="0.2">
      <c r="C5358" s="21"/>
      <c r="D5358" s="21"/>
      <c r="E5358" s="21"/>
      <c r="F5358" s="21"/>
      <c r="G5358" s="21"/>
      <c r="H5358" s="22"/>
      <c r="N5358" s="35"/>
      <c r="O5358"/>
      <c r="Q5358" s="35"/>
      <c r="T5358"/>
    </row>
    <row r="5359" spans="3:20" x14ac:dyDescent="0.2">
      <c r="C5359" s="21"/>
      <c r="D5359" s="21"/>
      <c r="E5359" s="21"/>
      <c r="F5359" s="21"/>
      <c r="G5359" s="21"/>
      <c r="H5359" s="22"/>
      <c r="N5359" s="35"/>
      <c r="O5359"/>
      <c r="Q5359" s="35"/>
      <c r="T5359"/>
    </row>
    <row r="5360" spans="3:20" x14ac:dyDescent="0.2">
      <c r="C5360" s="21"/>
      <c r="D5360" s="21"/>
      <c r="E5360" s="21"/>
      <c r="F5360" s="21"/>
      <c r="G5360" s="21"/>
      <c r="H5360" s="22"/>
      <c r="N5360" s="35"/>
      <c r="O5360"/>
      <c r="Q5360" s="35"/>
      <c r="T5360"/>
    </row>
    <row r="5361" spans="3:20" x14ac:dyDescent="0.2">
      <c r="C5361" s="21"/>
      <c r="D5361" s="21"/>
      <c r="E5361" s="21"/>
      <c r="F5361" s="21"/>
      <c r="G5361" s="21"/>
      <c r="H5361" s="22"/>
      <c r="N5361" s="35"/>
      <c r="O5361"/>
      <c r="Q5361" s="35"/>
      <c r="T5361"/>
    </row>
    <row r="5362" spans="3:20" x14ac:dyDescent="0.2">
      <c r="C5362" s="21"/>
      <c r="D5362" s="21"/>
      <c r="E5362" s="21"/>
      <c r="F5362" s="21"/>
      <c r="G5362" s="21"/>
      <c r="H5362" s="22"/>
      <c r="N5362" s="35"/>
      <c r="O5362"/>
      <c r="Q5362" s="35"/>
      <c r="T5362"/>
    </row>
    <row r="5363" spans="3:20" x14ac:dyDescent="0.2">
      <c r="C5363" s="21"/>
      <c r="D5363" s="21"/>
      <c r="E5363" s="21"/>
      <c r="F5363" s="21"/>
      <c r="G5363" s="21"/>
      <c r="H5363" s="22"/>
      <c r="N5363" s="35"/>
      <c r="O5363"/>
      <c r="Q5363" s="35"/>
      <c r="T5363"/>
    </row>
    <row r="5364" spans="3:20" x14ac:dyDescent="0.2">
      <c r="C5364" s="21"/>
      <c r="D5364" s="21"/>
      <c r="E5364" s="21"/>
      <c r="F5364" s="21"/>
      <c r="G5364" s="21"/>
      <c r="H5364" s="22"/>
      <c r="N5364" s="35"/>
      <c r="O5364"/>
      <c r="Q5364" s="35"/>
      <c r="T5364"/>
    </row>
    <row r="5365" spans="3:20" x14ac:dyDescent="0.2">
      <c r="C5365" s="21"/>
      <c r="D5365" s="21"/>
      <c r="E5365" s="21"/>
      <c r="F5365" s="21"/>
      <c r="G5365" s="21"/>
      <c r="H5365" s="22"/>
      <c r="N5365" s="35"/>
      <c r="O5365"/>
      <c r="Q5365" s="35"/>
      <c r="T5365"/>
    </row>
    <row r="5366" spans="3:20" x14ac:dyDescent="0.2">
      <c r="C5366" s="21"/>
      <c r="D5366" s="21"/>
      <c r="E5366" s="21"/>
      <c r="F5366" s="21"/>
      <c r="G5366" s="21"/>
      <c r="H5366" s="22"/>
      <c r="N5366" s="35"/>
      <c r="O5366"/>
      <c r="Q5366" s="35"/>
      <c r="T5366"/>
    </row>
    <row r="5367" spans="3:20" x14ac:dyDescent="0.2">
      <c r="C5367" s="21"/>
      <c r="D5367" s="21"/>
      <c r="E5367" s="21"/>
      <c r="F5367" s="21"/>
      <c r="G5367" s="21"/>
      <c r="H5367" s="22"/>
      <c r="N5367" s="35"/>
      <c r="O5367"/>
      <c r="Q5367" s="35"/>
      <c r="T5367"/>
    </row>
    <row r="5368" spans="3:20" x14ac:dyDescent="0.2">
      <c r="C5368" s="21"/>
      <c r="D5368" s="21"/>
      <c r="E5368" s="21"/>
      <c r="F5368" s="21"/>
      <c r="G5368" s="21"/>
      <c r="H5368" s="22"/>
      <c r="N5368" s="35"/>
      <c r="O5368"/>
      <c r="Q5368" s="35"/>
      <c r="T5368"/>
    </row>
    <row r="5369" spans="3:20" x14ac:dyDescent="0.2">
      <c r="C5369" s="21"/>
      <c r="D5369" s="21"/>
      <c r="E5369" s="21"/>
      <c r="F5369" s="21"/>
      <c r="G5369" s="21"/>
      <c r="H5369" s="22"/>
      <c r="N5369" s="35"/>
      <c r="O5369"/>
      <c r="Q5369" s="35"/>
      <c r="T5369"/>
    </row>
    <row r="5370" spans="3:20" x14ac:dyDescent="0.2">
      <c r="C5370" s="21"/>
      <c r="D5370" s="21"/>
      <c r="E5370" s="21"/>
      <c r="F5370" s="21"/>
      <c r="G5370" s="21"/>
      <c r="H5370" s="22"/>
      <c r="N5370" s="35"/>
      <c r="O5370"/>
      <c r="Q5370" s="35"/>
      <c r="T5370"/>
    </row>
    <row r="5371" spans="3:20" x14ac:dyDescent="0.2">
      <c r="C5371" s="21"/>
      <c r="D5371" s="21"/>
      <c r="E5371" s="21"/>
      <c r="F5371" s="21"/>
      <c r="G5371" s="21"/>
      <c r="H5371" s="22"/>
      <c r="N5371" s="35"/>
      <c r="O5371"/>
      <c r="Q5371" s="35"/>
      <c r="T5371"/>
    </row>
    <row r="5372" spans="3:20" x14ac:dyDescent="0.2">
      <c r="C5372" s="21"/>
      <c r="D5372" s="21"/>
      <c r="E5372" s="21"/>
      <c r="F5372" s="21"/>
      <c r="G5372" s="21"/>
      <c r="H5372" s="22"/>
      <c r="N5372" s="35"/>
      <c r="O5372"/>
      <c r="Q5372" s="35"/>
      <c r="T5372"/>
    </row>
    <row r="5373" spans="3:20" x14ac:dyDescent="0.2">
      <c r="C5373" s="21"/>
      <c r="D5373" s="21"/>
      <c r="E5373" s="21"/>
      <c r="F5373" s="21"/>
      <c r="G5373" s="21"/>
      <c r="H5373" s="22"/>
      <c r="N5373" s="35"/>
      <c r="O5373"/>
      <c r="Q5373" s="35"/>
      <c r="T5373"/>
    </row>
    <row r="5374" spans="3:20" x14ac:dyDescent="0.2">
      <c r="C5374" s="21"/>
      <c r="D5374" s="21"/>
      <c r="E5374" s="21"/>
      <c r="F5374" s="21"/>
      <c r="G5374" s="21"/>
      <c r="H5374" s="22"/>
      <c r="N5374" s="35"/>
      <c r="O5374"/>
      <c r="Q5374" s="35"/>
      <c r="T5374"/>
    </row>
    <row r="5375" spans="3:20" x14ac:dyDescent="0.2">
      <c r="C5375" s="21"/>
      <c r="D5375" s="21"/>
      <c r="E5375" s="21"/>
      <c r="F5375" s="21"/>
      <c r="G5375" s="21"/>
      <c r="H5375" s="22"/>
      <c r="N5375" s="35"/>
      <c r="O5375"/>
      <c r="Q5375" s="35"/>
      <c r="T5375"/>
    </row>
    <row r="5376" spans="3:20" x14ac:dyDescent="0.2">
      <c r="C5376" s="21"/>
      <c r="D5376" s="21"/>
      <c r="E5376" s="21"/>
      <c r="F5376" s="21"/>
      <c r="G5376" s="21"/>
      <c r="H5376" s="22"/>
      <c r="N5376" s="35"/>
      <c r="O5376"/>
      <c r="Q5376" s="35"/>
      <c r="T5376"/>
    </row>
    <row r="5377" spans="3:20" x14ac:dyDescent="0.2">
      <c r="C5377" s="21"/>
      <c r="D5377" s="21"/>
      <c r="E5377" s="21"/>
      <c r="F5377" s="21"/>
      <c r="G5377" s="21"/>
      <c r="H5377" s="22"/>
      <c r="N5377" s="35"/>
      <c r="O5377"/>
      <c r="Q5377" s="35"/>
      <c r="T5377"/>
    </row>
    <row r="5378" spans="3:20" x14ac:dyDescent="0.2">
      <c r="C5378" s="21"/>
      <c r="D5378" s="21"/>
      <c r="E5378" s="21"/>
      <c r="F5378" s="21"/>
      <c r="G5378" s="21"/>
      <c r="H5378" s="22"/>
      <c r="N5378" s="35"/>
      <c r="O5378"/>
      <c r="Q5378" s="35"/>
      <c r="T5378"/>
    </row>
    <row r="5379" spans="3:20" x14ac:dyDescent="0.2">
      <c r="C5379" s="21"/>
      <c r="D5379" s="21"/>
      <c r="E5379" s="21"/>
      <c r="F5379" s="21"/>
      <c r="G5379" s="21"/>
      <c r="H5379" s="22"/>
      <c r="N5379" s="35"/>
      <c r="O5379"/>
      <c r="Q5379" s="35"/>
      <c r="T5379"/>
    </row>
    <row r="5380" spans="3:20" x14ac:dyDescent="0.2">
      <c r="C5380" s="21"/>
      <c r="D5380" s="21"/>
      <c r="E5380" s="21"/>
      <c r="F5380" s="21"/>
      <c r="G5380" s="21"/>
      <c r="H5380" s="22"/>
      <c r="N5380" s="35"/>
      <c r="O5380"/>
      <c r="Q5380" s="35"/>
      <c r="T5380"/>
    </row>
    <row r="5381" spans="3:20" x14ac:dyDescent="0.2">
      <c r="C5381" s="21"/>
      <c r="D5381" s="21"/>
      <c r="E5381" s="21"/>
      <c r="F5381" s="21"/>
      <c r="G5381" s="21"/>
      <c r="H5381" s="22"/>
      <c r="N5381" s="35"/>
      <c r="O5381"/>
      <c r="Q5381" s="35"/>
      <c r="T5381"/>
    </row>
    <row r="5382" spans="3:20" x14ac:dyDescent="0.2">
      <c r="C5382" s="21"/>
      <c r="D5382" s="21"/>
      <c r="E5382" s="21"/>
      <c r="F5382" s="21"/>
      <c r="G5382" s="21"/>
      <c r="H5382" s="22"/>
      <c r="N5382" s="35"/>
      <c r="O5382"/>
      <c r="Q5382" s="35"/>
      <c r="T5382"/>
    </row>
    <row r="5383" spans="3:20" x14ac:dyDescent="0.2">
      <c r="C5383" s="21"/>
      <c r="D5383" s="21"/>
      <c r="E5383" s="21"/>
      <c r="F5383" s="21"/>
      <c r="G5383" s="21"/>
      <c r="H5383" s="22"/>
      <c r="N5383" s="35"/>
      <c r="O5383"/>
      <c r="Q5383" s="35"/>
      <c r="T5383"/>
    </row>
    <row r="5384" spans="3:20" x14ac:dyDescent="0.2">
      <c r="C5384" s="21"/>
      <c r="D5384" s="21"/>
      <c r="E5384" s="21"/>
      <c r="F5384" s="21"/>
      <c r="G5384" s="21"/>
      <c r="H5384" s="22"/>
      <c r="N5384" s="35"/>
      <c r="O5384"/>
      <c r="Q5384" s="35"/>
      <c r="T5384"/>
    </row>
    <row r="5385" spans="3:20" x14ac:dyDescent="0.2">
      <c r="C5385" s="21"/>
      <c r="D5385" s="21"/>
      <c r="E5385" s="21"/>
      <c r="F5385" s="21"/>
      <c r="G5385" s="21"/>
      <c r="H5385" s="22"/>
      <c r="N5385" s="35"/>
      <c r="O5385"/>
      <c r="Q5385" s="35"/>
      <c r="T5385"/>
    </row>
    <row r="5386" spans="3:20" x14ac:dyDescent="0.2">
      <c r="C5386" s="21"/>
      <c r="D5386" s="21"/>
      <c r="E5386" s="21"/>
      <c r="F5386" s="21"/>
      <c r="G5386" s="21"/>
      <c r="H5386" s="22"/>
      <c r="N5386" s="35"/>
      <c r="O5386"/>
      <c r="Q5386" s="35"/>
      <c r="T5386"/>
    </row>
    <row r="5387" spans="3:20" x14ac:dyDescent="0.2">
      <c r="C5387" s="21"/>
      <c r="D5387" s="21"/>
      <c r="E5387" s="21"/>
      <c r="F5387" s="21"/>
      <c r="G5387" s="21"/>
      <c r="H5387" s="22"/>
      <c r="N5387" s="35"/>
      <c r="O5387"/>
      <c r="Q5387" s="35"/>
      <c r="T5387"/>
    </row>
    <row r="5388" spans="3:20" x14ac:dyDescent="0.2">
      <c r="C5388" s="21"/>
      <c r="D5388" s="21"/>
      <c r="E5388" s="21"/>
      <c r="F5388" s="21"/>
      <c r="G5388" s="21"/>
      <c r="H5388" s="22"/>
      <c r="N5388" s="35"/>
      <c r="O5388"/>
      <c r="Q5388" s="35"/>
      <c r="T5388"/>
    </row>
    <row r="5389" spans="3:20" x14ac:dyDescent="0.2">
      <c r="C5389" s="21"/>
      <c r="D5389" s="21"/>
      <c r="E5389" s="21"/>
      <c r="F5389" s="21"/>
      <c r="G5389" s="21"/>
      <c r="H5389" s="22"/>
      <c r="N5389" s="35"/>
      <c r="O5389"/>
      <c r="Q5389" s="35"/>
      <c r="T5389"/>
    </row>
    <row r="5390" spans="3:20" x14ac:dyDescent="0.2">
      <c r="C5390" s="21"/>
      <c r="D5390" s="21"/>
      <c r="E5390" s="21"/>
      <c r="F5390" s="21"/>
      <c r="G5390" s="21"/>
      <c r="H5390" s="22"/>
      <c r="N5390" s="35"/>
      <c r="O5390"/>
      <c r="Q5390" s="35"/>
      <c r="T5390"/>
    </row>
    <row r="5391" spans="3:20" x14ac:dyDescent="0.2">
      <c r="C5391" s="21"/>
      <c r="D5391" s="21"/>
      <c r="E5391" s="21"/>
      <c r="F5391" s="21"/>
      <c r="G5391" s="21"/>
      <c r="H5391" s="22"/>
      <c r="N5391" s="35"/>
      <c r="O5391"/>
      <c r="Q5391" s="35"/>
      <c r="T5391"/>
    </row>
    <row r="5392" spans="3:20" x14ac:dyDescent="0.2">
      <c r="C5392" s="21"/>
      <c r="D5392" s="21"/>
      <c r="E5392" s="21"/>
      <c r="F5392" s="21"/>
      <c r="G5392" s="21"/>
      <c r="H5392" s="22"/>
      <c r="N5392" s="35"/>
      <c r="O5392"/>
      <c r="Q5392" s="35"/>
      <c r="T5392"/>
    </row>
    <row r="5393" spans="3:20" x14ac:dyDescent="0.2">
      <c r="C5393" s="21"/>
      <c r="D5393" s="21"/>
      <c r="E5393" s="21"/>
      <c r="F5393" s="21"/>
      <c r="G5393" s="21"/>
      <c r="H5393" s="22"/>
      <c r="N5393" s="35"/>
      <c r="O5393"/>
      <c r="Q5393" s="35"/>
      <c r="T5393"/>
    </row>
    <row r="5394" spans="3:20" x14ac:dyDescent="0.2">
      <c r="C5394" s="21"/>
      <c r="D5394" s="21"/>
      <c r="E5394" s="21"/>
      <c r="F5394" s="21"/>
      <c r="G5394" s="21"/>
      <c r="H5394" s="22"/>
      <c r="N5394" s="35"/>
      <c r="O5394"/>
      <c r="Q5394" s="35"/>
      <c r="T5394"/>
    </row>
    <row r="5395" spans="3:20" x14ac:dyDescent="0.2">
      <c r="C5395" s="21"/>
      <c r="D5395" s="21"/>
      <c r="E5395" s="21"/>
      <c r="F5395" s="21"/>
      <c r="G5395" s="21"/>
      <c r="H5395" s="22"/>
      <c r="N5395" s="35"/>
      <c r="O5395"/>
      <c r="Q5395" s="35"/>
      <c r="T5395"/>
    </row>
    <row r="5396" spans="3:20" x14ac:dyDescent="0.2">
      <c r="C5396" s="21"/>
      <c r="D5396" s="21"/>
      <c r="E5396" s="21"/>
      <c r="F5396" s="21"/>
      <c r="G5396" s="21"/>
      <c r="H5396" s="22"/>
      <c r="N5396" s="35"/>
      <c r="O5396"/>
      <c r="Q5396" s="35"/>
      <c r="T5396"/>
    </row>
    <row r="5397" spans="3:20" x14ac:dyDescent="0.2">
      <c r="C5397" s="21"/>
      <c r="D5397" s="21"/>
      <c r="E5397" s="21"/>
      <c r="F5397" s="21"/>
      <c r="G5397" s="21"/>
      <c r="H5397" s="22"/>
      <c r="N5397" s="35"/>
      <c r="O5397"/>
      <c r="Q5397" s="35"/>
      <c r="T5397"/>
    </row>
    <row r="5398" spans="3:20" x14ac:dyDescent="0.2">
      <c r="C5398" s="21"/>
      <c r="D5398" s="21"/>
      <c r="E5398" s="21"/>
      <c r="F5398" s="21"/>
      <c r="G5398" s="21"/>
      <c r="H5398" s="22"/>
      <c r="N5398" s="35"/>
      <c r="O5398"/>
      <c r="Q5398" s="35"/>
      <c r="T5398"/>
    </row>
    <row r="5399" spans="3:20" x14ac:dyDescent="0.2">
      <c r="C5399" s="21"/>
      <c r="D5399" s="21"/>
      <c r="E5399" s="21"/>
      <c r="F5399" s="21"/>
      <c r="G5399" s="21"/>
      <c r="H5399" s="22"/>
      <c r="N5399" s="35"/>
      <c r="O5399"/>
      <c r="Q5399" s="35"/>
      <c r="T5399"/>
    </row>
    <row r="5400" spans="3:20" x14ac:dyDescent="0.2">
      <c r="C5400" s="21"/>
      <c r="D5400" s="21"/>
      <c r="E5400" s="21"/>
      <c r="F5400" s="21"/>
      <c r="G5400" s="21"/>
      <c r="H5400" s="22"/>
      <c r="N5400" s="35"/>
      <c r="O5400"/>
      <c r="Q5400" s="35"/>
      <c r="T5400"/>
    </row>
    <row r="5401" spans="3:20" x14ac:dyDescent="0.2">
      <c r="C5401" s="21"/>
      <c r="D5401" s="21"/>
      <c r="E5401" s="21"/>
      <c r="F5401" s="21"/>
      <c r="G5401" s="21"/>
      <c r="H5401" s="22"/>
      <c r="N5401" s="35"/>
      <c r="O5401"/>
      <c r="Q5401" s="35"/>
      <c r="T5401"/>
    </row>
    <row r="5402" spans="3:20" x14ac:dyDescent="0.2">
      <c r="C5402" s="21"/>
      <c r="D5402" s="21"/>
      <c r="E5402" s="21"/>
      <c r="F5402" s="21"/>
      <c r="G5402" s="21"/>
      <c r="H5402" s="22"/>
      <c r="N5402" s="35"/>
      <c r="O5402"/>
      <c r="Q5402" s="35"/>
      <c r="T5402"/>
    </row>
    <row r="5403" spans="3:20" x14ac:dyDescent="0.2">
      <c r="C5403" s="21"/>
      <c r="D5403" s="21"/>
      <c r="E5403" s="21"/>
      <c r="F5403" s="21"/>
      <c r="G5403" s="21"/>
      <c r="H5403" s="22"/>
      <c r="N5403" s="35"/>
      <c r="O5403"/>
      <c r="Q5403" s="35"/>
      <c r="T5403"/>
    </row>
    <row r="5404" spans="3:20" x14ac:dyDescent="0.2">
      <c r="C5404" s="21"/>
      <c r="D5404" s="21"/>
      <c r="E5404" s="21"/>
      <c r="F5404" s="21"/>
      <c r="G5404" s="21"/>
      <c r="H5404" s="22"/>
      <c r="N5404" s="35"/>
      <c r="O5404"/>
      <c r="Q5404" s="35"/>
      <c r="T5404"/>
    </row>
    <row r="5405" spans="3:20" x14ac:dyDescent="0.2">
      <c r="C5405" s="21"/>
      <c r="D5405" s="21"/>
      <c r="E5405" s="21"/>
      <c r="F5405" s="21"/>
      <c r="G5405" s="21"/>
      <c r="H5405" s="22"/>
      <c r="N5405" s="35"/>
      <c r="O5405"/>
      <c r="Q5405" s="35"/>
      <c r="T5405"/>
    </row>
    <row r="5406" spans="3:20" x14ac:dyDescent="0.2">
      <c r="C5406" s="21"/>
      <c r="D5406" s="21"/>
      <c r="E5406" s="21"/>
      <c r="F5406" s="21"/>
      <c r="G5406" s="21"/>
      <c r="H5406" s="22"/>
      <c r="N5406" s="35"/>
      <c r="O5406"/>
      <c r="Q5406" s="35"/>
      <c r="T5406"/>
    </row>
    <row r="5407" spans="3:20" x14ac:dyDescent="0.2">
      <c r="C5407" s="21"/>
      <c r="D5407" s="21"/>
      <c r="E5407" s="21"/>
      <c r="F5407" s="21"/>
      <c r="G5407" s="21"/>
      <c r="H5407" s="22"/>
      <c r="N5407" s="35"/>
      <c r="O5407"/>
      <c r="Q5407" s="35"/>
      <c r="T5407"/>
    </row>
    <row r="5408" spans="3:20" x14ac:dyDescent="0.2">
      <c r="C5408" s="21"/>
      <c r="D5408" s="21"/>
      <c r="E5408" s="21"/>
      <c r="F5408" s="21"/>
      <c r="G5408" s="21"/>
      <c r="H5408" s="22"/>
      <c r="N5408" s="35"/>
      <c r="O5408"/>
      <c r="Q5408" s="35"/>
      <c r="T5408"/>
    </row>
    <row r="5409" spans="3:20" x14ac:dyDescent="0.2">
      <c r="C5409" s="21"/>
      <c r="D5409" s="21"/>
      <c r="E5409" s="21"/>
      <c r="F5409" s="21"/>
      <c r="G5409" s="21"/>
      <c r="H5409" s="22"/>
      <c r="N5409" s="35"/>
      <c r="O5409"/>
      <c r="Q5409" s="35"/>
      <c r="T5409"/>
    </row>
    <row r="5410" spans="3:20" x14ac:dyDescent="0.2">
      <c r="C5410" s="21"/>
      <c r="D5410" s="21"/>
      <c r="E5410" s="21"/>
      <c r="F5410" s="21"/>
      <c r="G5410" s="21"/>
      <c r="H5410" s="22"/>
      <c r="N5410" s="35"/>
      <c r="O5410"/>
      <c r="Q5410" s="35"/>
      <c r="T5410"/>
    </row>
    <row r="5411" spans="3:20" x14ac:dyDescent="0.2">
      <c r="C5411" s="21"/>
      <c r="D5411" s="21"/>
      <c r="E5411" s="21"/>
      <c r="F5411" s="21"/>
      <c r="G5411" s="21"/>
      <c r="H5411" s="22"/>
      <c r="N5411" s="35"/>
      <c r="O5411"/>
      <c r="Q5411" s="35"/>
      <c r="T5411"/>
    </row>
    <row r="5412" spans="3:20" x14ac:dyDescent="0.2">
      <c r="C5412" s="21"/>
      <c r="D5412" s="21"/>
      <c r="E5412" s="21"/>
      <c r="F5412" s="21"/>
      <c r="G5412" s="21"/>
      <c r="H5412" s="22"/>
      <c r="N5412" s="35"/>
      <c r="O5412"/>
      <c r="Q5412" s="35"/>
      <c r="T5412"/>
    </row>
    <row r="5413" spans="3:20" x14ac:dyDescent="0.2">
      <c r="C5413" s="21"/>
      <c r="D5413" s="21"/>
      <c r="E5413" s="21"/>
      <c r="F5413" s="21"/>
      <c r="G5413" s="21"/>
      <c r="H5413" s="22"/>
      <c r="N5413" s="35"/>
      <c r="O5413"/>
      <c r="Q5413" s="35"/>
      <c r="T5413"/>
    </row>
    <row r="5414" spans="3:20" x14ac:dyDescent="0.2">
      <c r="C5414" s="21"/>
      <c r="D5414" s="21"/>
      <c r="E5414" s="21"/>
      <c r="F5414" s="21"/>
      <c r="G5414" s="21"/>
      <c r="H5414" s="22"/>
      <c r="N5414" s="35"/>
      <c r="O5414"/>
      <c r="Q5414" s="35"/>
      <c r="T5414"/>
    </row>
    <row r="5415" spans="3:20" x14ac:dyDescent="0.2">
      <c r="C5415" s="21"/>
      <c r="D5415" s="21"/>
      <c r="E5415" s="21"/>
      <c r="F5415" s="21"/>
      <c r="G5415" s="21"/>
      <c r="H5415" s="22"/>
      <c r="N5415" s="35"/>
      <c r="O5415"/>
      <c r="Q5415" s="35"/>
      <c r="T5415"/>
    </row>
    <row r="5416" spans="3:20" x14ac:dyDescent="0.2">
      <c r="C5416" s="21"/>
      <c r="D5416" s="21"/>
      <c r="E5416" s="21"/>
      <c r="F5416" s="21"/>
      <c r="G5416" s="21"/>
      <c r="H5416" s="22"/>
      <c r="N5416" s="35"/>
      <c r="O5416"/>
      <c r="Q5416" s="35"/>
      <c r="T5416"/>
    </row>
    <row r="5417" spans="3:20" x14ac:dyDescent="0.2">
      <c r="C5417" s="21"/>
      <c r="D5417" s="21"/>
      <c r="E5417" s="21"/>
      <c r="F5417" s="21"/>
      <c r="G5417" s="21"/>
      <c r="H5417" s="22"/>
      <c r="N5417" s="35"/>
      <c r="O5417"/>
      <c r="Q5417" s="35"/>
      <c r="T5417"/>
    </row>
    <row r="5418" spans="3:20" x14ac:dyDescent="0.2">
      <c r="C5418" s="21"/>
      <c r="D5418" s="21"/>
      <c r="E5418" s="21"/>
      <c r="F5418" s="21"/>
      <c r="G5418" s="21"/>
      <c r="H5418" s="22"/>
      <c r="N5418" s="35"/>
      <c r="O5418"/>
      <c r="Q5418" s="35"/>
      <c r="T5418"/>
    </row>
    <row r="5419" spans="3:20" x14ac:dyDescent="0.2">
      <c r="C5419" s="21"/>
      <c r="D5419" s="21"/>
      <c r="E5419" s="21"/>
      <c r="F5419" s="21"/>
      <c r="G5419" s="21"/>
      <c r="H5419" s="22"/>
      <c r="N5419" s="35"/>
      <c r="O5419"/>
      <c r="Q5419" s="35"/>
      <c r="T5419"/>
    </row>
    <row r="5420" spans="3:20" x14ac:dyDescent="0.2">
      <c r="C5420" s="21"/>
      <c r="D5420" s="21"/>
      <c r="E5420" s="21"/>
      <c r="F5420" s="21"/>
      <c r="G5420" s="21"/>
      <c r="H5420" s="22"/>
      <c r="N5420" s="35"/>
      <c r="O5420"/>
      <c r="Q5420" s="35"/>
      <c r="T5420"/>
    </row>
    <row r="5421" spans="3:20" x14ac:dyDescent="0.2">
      <c r="C5421" s="21"/>
      <c r="D5421" s="21"/>
      <c r="E5421" s="21"/>
      <c r="F5421" s="21"/>
      <c r="G5421" s="21"/>
      <c r="H5421" s="22"/>
      <c r="N5421" s="35"/>
      <c r="O5421"/>
      <c r="Q5421" s="35"/>
      <c r="T5421"/>
    </row>
    <row r="5422" spans="3:20" x14ac:dyDescent="0.2">
      <c r="C5422" s="21"/>
      <c r="D5422" s="21"/>
      <c r="E5422" s="21"/>
      <c r="F5422" s="21"/>
      <c r="G5422" s="21"/>
      <c r="H5422" s="22"/>
      <c r="N5422" s="35"/>
      <c r="O5422"/>
      <c r="Q5422" s="35"/>
      <c r="T5422"/>
    </row>
    <row r="5423" spans="3:20" x14ac:dyDescent="0.2">
      <c r="C5423" s="21"/>
      <c r="D5423" s="21"/>
      <c r="E5423" s="21"/>
      <c r="F5423" s="21"/>
      <c r="G5423" s="21"/>
      <c r="H5423" s="22"/>
      <c r="N5423" s="35"/>
      <c r="O5423"/>
      <c r="Q5423" s="35"/>
      <c r="T5423"/>
    </row>
    <row r="5424" spans="3:20" x14ac:dyDescent="0.2">
      <c r="C5424" s="21"/>
      <c r="D5424" s="21"/>
      <c r="E5424" s="21"/>
      <c r="F5424" s="21"/>
      <c r="G5424" s="21"/>
      <c r="H5424" s="22"/>
      <c r="N5424" s="35"/>
      <c r="O5424"/>
      <c r="Q5424" s="35"/>
      <c r="T5424"/>
    </row>
    <row r="5425" spans="3:20" x14ac:dyDescent="0.2">
      <c r="C5425" s="21"/>
      <c r="D5425" s="21"/>
      <c r="E5425" s="21"/>
      <c r="F5425" s="21"/>
      <c r="G5425" s="21"/>
      <c r="H5425" s="22"/>
      <c r="N5425" s="35"/>
      <c r="O5425"/>
      <c r="Q5425" s="35"/>
      <c r="T5425"/>
    </row>
    <row r="5426" spans="3:20" x14ac:dyDescent="0.2">
      <c r="C5426" s="21"/>
      <c r="D5426" s="21"/>
      <c r="E5426" s="21"/>
      <c r="F5426" s="21"/>
      <c r="G5426" s="21"/>
      <c r="H5426" s="22"/>
      <c r="N5426" s="35"/>
      <c r="O5426"/>
      <c r="Q5426" s="35"/>
      <c r="T5426"/>
    </row>
    <row r="5427" spans="3:20" x14ac:dyDescent="0.2">
      <c r="C5427" s="21"/>
      <c r="D5427" s="21"/>
      <c r="E5427" s="21"/>
      <c r="F5427" s="21"/>
      <c r="G5427" s="21"/>
      <c r="H5427" s="22"/>
      <c r="N5427" s="35"/>
      <c r="O5427"/>
      <c r="Q5427" s="35"/>
      <c r="T5427"/>
    </row>
    <row r="5428" spans="3:20" x14ac:dyDescent="0.2">
      <c r="C5428" s="21"/>
      <c r="D5428" s="21"/>
      <c r="E5428" s="21"/>
      <c r="F5428" s="21"/>
      <c r="G5428" s="21"/>
      <c r="H5428" s="22"/>
      <c r="N5428" s="35"/>
      <c r="O5428"/>
      <c r="Q5428" s="35"/>
      <c r="T5428"/>
    </row>
    <row r="5429" spans="3:20" x14ac:dyDescent="0.2">
      <c r="C5429" s="21"/>
      <c r="D5429" s="21"/>
      <c r="E5429" s="21"/>
      <c r="F5429" s="21"/>
      <c r="G5429" s="21"/>
      <c r="H5429" s="22"/>
      <c r="N5429" s="35"/>
      <c r="O5429"/>
      <c r="Q5429" s="35"/>
      <c r="T5429"/>
    </row>
    <row r="5430" spans="3:20" x14ac:dyDescent="0.2">
      <c r="C5430" s="21"/>
      <c r="D5430" s="21"/>
      <c r="E5430" s="21"/>
      <c r="F5430" s="21"/>
      <c r="G5430" s="21"/>
      <c r="H5430" s="22"/>
      <c r="N5430" s="35"/>
      <c r="O5430"/>
      <c r="Q5430" s="35"/>
      <c r="T5430"/>
    </row>
    <row r="5431" spans="3:20" x14ac:dyDescent="0.2">
      <c r="C5431" s="21"/>
      <c r="D5431" s="21"/>
      <c r="E5431" s="21"/>
      <c r="F5431" s="21"/>
      <c r="G5431" s="21"/>
      <c r="H5431" s="22"/>
      <c r="N5431" s="35"/>
      <c r="O5431"/>
      <c r="Q5431" s="35"/>
      <c r="T5431"/>
    </row>
    <row r="5432" spans="3:20" x14ac:dyDescent="0.2">
      <c r="C5432" s="21"/>
      <c r="D5432" s="21"/>
      <c r="E5432" s="21"/>
      <c r="F5432" s="21"/>
      <c r="G5432" s="21"/>
      <c r="H5432" s="22"/>
      <c r="N5432" s="35"/>
      <c r="O5432"/>
      <c r="Q5432" s="35"/>
      <c r="T5432"/>
    </row>
    <row r="5433" spans="3:20" x14ac:dyDescent="0.2">
      <c r="C5433" s="21"/>
      <c r="D5433" s="21"/>
      <c r="E5433" s="21"/>
      <c r="F5433" s="21"/>
      <c r="G5433" s="21"/>
      <c r="H5433" s="22"/>
      <c r="N5433" s="35"/>
      <c r="O5433"/>
      <c r="Q5433" s="35"/>
      <c r="T5433"/>
    </row>
    <row r="5434" spans="3:20" x14ac:dyDescent="0.2">
      <c r="C5434" s="21"/>
      <c r="D5434" s="21"/>
      <c r="E5434" s="21"/>
      <c r="F5434" s="21"/>
      <c r="G5434" s="21"/>
      <c r="H5434" s="22"/>
      <c r="N5434" s="35"/>
      <c r="O5434"/>
      <c r="Q5434" s="35"/>
      <c r="T5434"/>
    </row>
    <row r="5435" spans="3:20" x14ac:dyDescent="0.2">
      <c r="C5435" s="21"/>
      <c r="D5435" s="21"/>
      <c r="E5435" s="21"/>
      <c r="F5435" s="21"/>
      <c r="G5435" s="21"/>
      <c r="H5435" s="22"/>
      <c r="N5435" s="35"/>
      <c r="O5435"/>
      <c r="Q5435" s="35"/>
      <c r="T5435"/>
    </row>
    <row r="5436" spans="3:20" x14ac:dyDescent="0.2">
      <c r="C5436" s="21"/>
      <c r="D5436" s="21"/>
      <c r="E5436" s="21"/>
      <c r="F5436" s="21"/>
      <c r="G5436" s="21"/>
      <c r="H5436" s="22"/>
      <c r="N5436" s="35"/>
      <c r="O5436"/>
      <c r="Q5436" s="35"/>
      <c r="T5436"/>
    </row>
    <row r="5437" spans="3:20" x14ac:dyDescent="0.2">
      <c r="C5437" s="21"/>
      <c r="D5437" s="21"/>
      <c r="E5437" s="21"/>
      <c r="F5437" s="21"/>
      <c r="G5437" s="21"/>
      <c r="H5437" s="22"/>
      <c r="N5437" s="35"/>
      <c r="O5437"/>
      <c r="Q5437" s="35"/>
      <c r="T5437"/>
    </row>
    <row r="5438" spans="3:20" x14ac:dyDescent="0.2">
      <c r="C5438" s="21"/>
      <c r="D5438" s="21"/>
      <c r="E5438" s="21"/>
      <c r="F5438" s="21"/>
      <c r="G5438" s="21"/>
      <c r="H5438" s="22"/>
      <c r="N5438" s="35"/>
      <c r="O5438"/>
      <c r="Q5438" s="35"/>
      <c r="T5438"/>
    </row>
    <row r="5439" spans="3:20" x14ac:dyDescent="0.2">
      <c r="C5439" s="21"/>
      <c r="D5439" s="21"/>
      <c r="E5439" s="21"/>
      <c r="F5439" s="21"/>
      <c r="G5439" s="21"/>
      <c r="H5439" s="22"/>
      <c r="N5439" s="35"/>
      <c r="O5439"/>
      <c r="Q5439" s="35"/>
      <c r="T5439"/>
    </row>
    <row r="5440" spans="3:20" x14ac:dyDescent="0.2">
      <c r="C5440" s="21"/>
      <c r="D5440" s="21"/>
      <c r="E5440" s="21"/>
      <c r="F5440" s="21"/>
      <c r="G5440" s="21"/>
      <c r="H5440" s="22"/>
      <c r="N5440" s="35"/>
      <c r="O5440"/>
      <c r="Q5440" s="35"/>
      <c r="T5440"/>
    </row>
    <row r="5441" spans="3:20" x14ac:dyDescent="0.2">
      <c r="C5441" s="21"/>
      <c r="D5441" s="21"/>
      <c r="E5441" s="21"/>
      <c r="F5441" s="21"/>
      <c r="G5441" s="21"/>
      <c r="H5441" s="22"/>
      <c r="N5441" s="35"/>
      <c r="O5441"/>
      <c r="Q5441" s="35"/>
      <c r="T5441"/>
    </row>
    <row r="5442" spans="3:20" x14ac:dyDescent="0.2">
      <c r="C5442" s="21"/>
      <c r="D5442" s="21"/>
      <c r="E5442" s="21"/>
      <c r="F5442" s="21"/>
      <c r="G5442" s="21"/>
      <c r="H5442" s="22"/>
      <c r="N5442" s="35"/>
      <c r="O5442"/>
      <c r="Q5442" s="35"/>
      <c r="T5442"/>
    </row>
    <row r="5443" spans="3:20" x14ac:dyDescent="0.2">
      <c r="C5443" s="21"/>
      <c r="D5443" s="21"/>
      <c r="E5443" s="21"/>
      <c r="F5443" s="21"/>
      <c r="G5443" s="21"/>
      <c r="H5443" s="22"/>
      <c r="N5443" s="35"/>
      <c r="O5443"/>
      <c r="Q5443" s="35"/>
      <c r="T5443"/>
    </row>
    <row r="5444" spans="3:20" x14ac:dyDescent="0.2">
      <c r="C5444" s="21"/>
      <c r="D5444" s="21"/>
      <c r="E5444" s="21"/>
      <c r="F5444" s="21"/>
      <c r="G5444" s="21"/>
      <c r="H5444" s="22"/>
      <c r="N5444" s="35"/>
      <c r="O5444"/>
      <c r="Q5444" s="35"/>
      <c r="T5444"/>
    </row>
    <row r="5445" spans="3:20" x14ac:dyDescent="0.2">
      <c r="C5445" s="21"/>
      <c r="D5445" s="21"/>
      <c r="E5445" s="21"/>
      <c r="F5445" s="21"/>
      <c r="G5445" s="21"/>
      <c r="H5445" s="22"/>
      <c r="N5445" s="35"/>
      <c r="O5445"/>
      <c r="Q5445" s="35"/>
      <c r="T5445"/>
    </row>
    <row r="5446" spans="3:20" x14ac:dyDescent="0.2">
      <c r="C5446" s="21"/>
      <c r="D5446" s="21"/>
      <c r="E5446" s="21"/>
      <c r="F5446" s="21"/>
      <c r="G5446" s="21"/>
      <c r="H5446" s="22"/>
      <c r="N5446" s="35"/>
      <c r="O5446"/>
      <c r="Q5446" s="35"/>
      <c r="T5446"/>
    </row>
    <row r="5447" spans="3:20" x14ac:dyDescent="0.2">
      <c r="C5447" s="21"/>
      <c r="D5447" s="21"/>
      <c r="E5447" s="21"/>
      <c r="F5447" s="21"/>
      <c r="G5447" s="21"/>
      <c r="H5447" s="22"/>
      <c r="N5447" s="35"/>
      <c r="O5447"/>
      <c r="Q5447" s="35"/>
      <c r="T5447"/>
    </row>
    <row r="5448" spans="3:20" x14ac:dyDescent="0.2">
      <c r="C5448" s="21"/>
      <c r="D5448" s="21"/>
      <c r="E5448" s="21"/>
      <c r="F5448" s="21"/>
      <c r="G5448" s="21"/>
      <c r="H5448" s="22"/>
      <c r="N5448" s="35"/>
      <c r="O5448"/>
      <c r="Q5448" s="35"/>
      <c r="T5448"/>
    </row>
    <row r="5449" spans="3:20" x14ac:dyDescent="0.2">
      <c r="C5449" s="21"/>
      <c r="D5449" s="21"/>
      <c r="E5449" s="21"/>
      <c r="F5449" s="21"/>
      <c r="G5449" s="21"/>
      <c r="H5449" s="22"/>
      <c r="N5449" s="35"/>
      <c r="O5449"/>
      <c r="Q5449" s="35"/>
      <c r="T5449"/>
    </row>
    <row r="5450" spans="3:20" x14ac:dyDescent="0.2">
      <c r="C5450" s="21"/>
      <c r="D5450" s="21"/>
      <c r="E5450" s="21"/>
      <c r="F5450" s="21"/>
      <c r="G5450" s="21"/>
      <c r="H5450" s="22"/>
      <c r="N5450" s="35"/>
      <c r="O5450"/>
      <c r="Q5450" s="35"/>
      <c r="T5450"/>
    </row>
    <row r="5451" spans="3:20" x14ac:dyDescent="0.2">
      <c r="C5451" s="21"/>
      <c r="D5451" s="21"/>
      <c r="E5451" s="21"/>
      <c r="F5451" s="21"/>
      <c r="G5451" s="21"/>
      <c r="H5451" s="22"/>
      <c r="N5451" s="35"/>
      <c r="O5451"/>
      <c r="Q5451" s="35"/>
      <c r="T5451"/>
    </row>
    <row r="5452" spans="3:20" x14ac:dyDescent="0.2">
      <c r="C5452" s="21"/>
      <c r="D5452" s="21"/>
      <c r="E5452" s="21"/>
      <c r="F5452" s="21"/>
      <c r="G5452" s="21"/>
      <c r="H5452" s="22"/>
      <c r="N5452" s="35"/>
      <c r="O5452"/>
      <c r="Q5452" s="35"/>
      <c r="T5452"/>
    </row>
    <row r="5453" spans="3:20" x14ac:dyDescent="0.2">
      <c r="C5453" s="21"/>
      <c r="D5453" s="21"/>
      <c r="E5453" s="21"/>
      <c r="F5453" s="21"/>
      <c r="G5453" s="21"/>
      <c r="H5453" s="22"/>
      <c r="N5453" s="35"/>
      <c r="O5453"/>
      <c r="Q5453" s="35"/>
      <c r="T5453"/>
    </row>
    <row r="5454" spans="3:20" x14ac:dyDescent="0.2">
      <c r="C5454" s="21"/>
      <c r="D5454" s="21"/>
      <c r="E5454" s="21"/>
      <c r="F5454" s="21"/>
      <c r="G5454" s="21"/>
      <c r="H5454" s="22"/>
      <c r="N5454" s="35"/>
      <c r="O5454"/>
      <c r="Q5454" s="35"/>
      <c r="T5454"/>
    </row>
    <row r="5455" spans="3:20" x14ac:dyDescent="0.2">
      <c r="C5455" s="21"/>
      <c r="D5455" s="21"/>
      <c r="E5455" s="21"/>
      <c r="F5455" s="21"/>
      <c r="G5455" s="21"/>
      <c r="H5455" s="22"/>
      <c r="N5455" s="35"/>
      <c r="O5455"/>
      <c r="Q5455" s="35"/>
      <c r="T5455"/>
    </row>
    <row r="5456" spans="3:20" x14ac:dyDescent="0.2">
      <c r="C5456" s="21"/>
      <c r="D5456" s="21"/>
      <c r="E5456" s="21"/>
      <c r="F5456" s="21"/>
      <c r="G5456" s="21"/>
      <c r="H5456" s="22"/>
      <c r="N5456" s="35"/>
      <c r="O5456"/>
      <c r="Q5456" s="35"/>
      <c r="T5456"/>
    </row>
    <row r="5457" spans="3:20" x14ac:dyDescent="0.2">
      <c r="C5457" s="21"/>
      <c r="D5457" s="21"/>
      <c r="E5457" s="21"/>
      <c r="F5457" s="21"/>
      <c r="G5457" s="21"/>
      <c r="H5457" s="22"/>
      <c r="N5457" s="35"/>
      <c r="O5457"/>
      <c r="Q5457" s="35"/>
      <c r="T5457"/>
    </row>
    <row r="5458" spans="3:20" x14ac:dyDescent="0.2">
      <c r="C5458" s="21"/>
      <c r="D5458" s="21"/>
      <c r="E5458" s="21"/>
      <c r="F5458" s="21"/>
      <c r="G5458" s="21"/>
      <c r="H5458" s="22"/>
      <c r="N5458" s="35"/>
      <c r="O5458"/>
      <c r="Q5458" s="35"/>
      <c r="T5458"/>
    </row>
    <row r="5459" spans="3:20" x14ac:dyDescent="0.2">
      <c r="C5459" s="21"/>
      <c r="D5459" s="21"/>
      <c r="E5459" s="21"/>
      <c r="F5459" s="21"/>
      <c r="G5459" s="21"/>
      <c r="H5459" s="22"/>
      <c r="N5459" s="35"/>
      <c r="O5459"/>
      <c r="Q5459" s="35"/>
      <c r="T5459"/>
    </row>
    <row r="5460" spans="3:20" x14ac:dyDescent="0.2">
      <c r="C5460" s="21"/>
      <c r="D5460" s="21"/>
      <c r="E5460" s="21"/>
      <c r="F5460" s="21"/>
      <c r="G5460" s="21"/>
      <c r="H5460" s="22"/>
      <c r="N5460" s="35"/>
      <c r="O5460"/>
      <c r="Q5460" s="35"/>
      <c r="T5460"/>
    </row>
    <row r="5461" spans="3:20" x14ac:dyDescent="0.2">
      <c r="C5461" s="21"/>
      <c r="D5461" s="21"/>
      <c r="E5461" s="21"/>
      <c r="F5461" s="21"/>
      <c r="G5461" s="21"/>
      <c r="H5461" s="22"/>
      <c r="N5461" s="35"/>
      <c r="O5461"/>
      <c r="Q5461" s="35"/>
      <c r="T5461"/>
    </row>
    <row r="5462" spans="3:20" x14ac:dyDescent="0.2">
      <c r="C5462" s="21"/>
      <c r="D5462" s="21"/>
      <c r="E5462" s="21"/>
      <c r="F5462" s="21"/>
      <c r="G5462" s="21"/>
      <c r="H5462" s="22"/>
      <c r="N5462" s="35"/>
      <c r="O5462"/>
      <c r="Q5462" s="35"/>
      <c r="T5462"/>
    </row>
    <row r="5463" spans="3:20" x14ac:dyDescent="0.2">
      <c r="C5463" s="21"/>
      <c r="D5463" s="21"/>
      <c r="E5463" s="21"/>
      <c r="F5463" s="21"/>
      <c r="G5463" s="21"/>
      <c r="H5463" s="22"/>
      <c r="N5463" s="35"/>
      <c r="O5463"/>
      <c r="Q5463" s="35"/>
      <c r="T5463"/>
    </row>
    <row r="5464" spans="3:20" x14ac:dyDescent="0.2">
      <c r="C5464" s="21"/>
      <c r="D5464" s="21"/>
      <c r="E5464" s="21"/>
      <c r="F5464" s="21"/>
      <c r="G5464" s="21"/>
      <c r="H5464" s="22"/>
      <c r="N5464" s="35"/>
      <c r="O5464"/>
      <c r="Q5464" s="35"/>
      <c r="T5464"/>
    </row>
    <row r="5465" spans="3:20" x14ac:dyDescent="0.2">
      <c r="C5465" s="21"/>
      <c r="D5465" s="21"/>
      <c r="E5465" s="21"/>
      <c r="F5465" s="21"/>
      <c r="G5465" s="21"/>
      <c r="H5465" s="22"/>
      <c r="N5465" s="35"/>
      <c r="O5465"/>
      <c r="Q5465" s="35"/>
      <c r="T5465"/>
    </row>
    <row r="5466" spans="3:20" x14ac:dyDescent="0.2">
      <c r="C5466" s="21"/>
      <c r="D5466" s="21"/>
      <c r="E5466" s="21"/>
      <c r="F5466" s="21"/>
      <c r="G5466" s="21"/>
      <c r="H5466" s="22"/>
      <c r="N5466" s="35"/>
      <c r="O5466"/>
      <c r="Q5466" s="35"/>
      <c r="T5466"/>
    </row>
    <row r="5467" spans="3:20" x14ac:dyDescent="0.2">
      <c r="C5467" s="21"/>
      <c r="D5467" s="21"/>
      <c r="E5467" s="21"/>
      <c r="F5467" s="21"/>
      <c r="G5467" s="21"/>
      <c r="H5467" s="22"/>
      <c r="N5467" s="35"/>
      <c r="O5467"/>
      <c r="Q5467" s="35"/>
      <c r="T5467"/>
    </row>
    <row r="5468" spans="3:20" x14ac:dyDescent="0.2">
      <c r="C5468" s="21"/>
      <c r="D5468" s="21"/>
      <c r="E5468" s="21"/>
      <c r="F5468" s="21"/>
      <c r="G5468" s="21"/>
      <c r="H5468" s="22"/>
      <c r="N5468" s="35"/>
      <c r="O5468"/>
      <c r="Q5468" s="35"/>
      <c r="T5468"/>
    </row>
    <row r="5469" spans="3:20" x14ac:dyDescent="0.2">
      <c r="C5469" s="21"/>
      <c r="D5469" s="21"/>
      <c r="E5469" s="21"/>
      <c r="F5469" s="21"/>
      <c r="G5469" s="21"/>
      <c r="H5469" s="22"/>
      <c r="N5469" s="35"/>
      <c r="O5469"/>
      <c r="Q5469" s="35"/>
      <c r="T5469"/>
    </row>
    <row r="5470" spans="3:20" x14ac:dyDescent="0.2">
      <c r="C5470" s="21"/>
      <c r="D5470" s="21"/>
      <c r="E5470" s="21"/>
      <c r="F5470" s="21"/>
      <c r="G5470" s="21"/>
      <c r="H5470" s="22"/>
      <c r="N5470" s="35"/>
      <c r="O5470"/>
      <c r="Q5470" s="35"/>
      <c r="T5470"/>
    </row>
    <row r="5471" spans="3:20" x14ac:dyDescent="0.2">
      <c r="C5471" s="21"/>
      <c r="D5471" s="21"/>
      <c r="E5471" s="21"/>
      <c r="F5471" s="21"/>
      <c r="G5471" s="21"/>
      <c r="H5471" s="22"/>
      <c r="N5471" s="35"/>
      <c r="O5471"/>
      <c r="Q5471" s="35"/>
      <c r="T5471"/>
    </row>
    <row r="5472" spans="3:20" x14ac:dyDescent="0.2">
      <c r="C5472" s="21"/>
      <c r="D5472" s="21"/>
      <c r="E5472" s="21"/>
      <c r="F5472" s="21"/>
      <c r="G5472" s="21"/>
      <c r="H5472" s="22"/>
      <c r="N5472" s="35"/>
      <c r="O5472"/>
      <c r="Q5472" s="35"/>
      <c r="T5472"/>
    </row>
    <row r="5473" spans="3:20" x14ac:dyDescent="0.2">
      <c r="C5473" s="21"/>
      <c r="D5473" s="21"/>
      <c r="E5473" s="21"/>
      <c r="F5473" s="21"/>
      <c r="G5473" s="21"/>
      <c r="H5473" s="22"/>
      <c r="N5473" s="35"/>
      <c r="O5473"/>
      <c r="Q5473" s="35"/>
      <c r="T5473"/>
    </row>
    <row r="5474" spans="3:20" x14ac:dyDescent="0.2">
      <c r="C5474" s="21"/>
      <c r="D5474" s="21"/>
      <c r="E5474" s="21"/>
      <c r="F5474" s="21"/>
      <c r="G5474" s="21"/>
      <c r="H5474" s="22"/>
      <c r="N5474" s="35"/>
      <c r="O5474"/>
      <c r="Q5474" s="35"/>
      <c r="T5474"/>
    </row>
    <row r="5475" spans="3:20" x14ac:dyDescent="0.2">
      <c r="C5475" s="21"/>
      <c r="D5475" s="21"/>
      <c r="E5475" s="21"/>
      <c r="F5475" s="21"/>
      <c r="G5475" s="21"/>
      <c r="H5475" s="22"/>
      <c r="N5475" s="35"/>
      <c r="O5475"/>
      <c r="Q5475" s="35"/>
      <c r="T5475"/>
    </row>
    <row r="5476" spans="3:20" x14ac:dyDescent="0.2">
      <c r="C5476" s="21"/>
      <c r="D5476" s="21"/>
      <c r="E5476" s="21"/>
      <c r="F5476" s="21"/>
      <c r="G5476" s="21"/>
      <c r="H5476" s="22"/>
      <c r="N5476" s="35"/>
      <c r="O5476"/>
      <c r="Q5476" s="35"/>
      <c r="T5476"/>
    </row>
    <row r="5477" spans="3:20" x14ac:dyDescent="0.2">
      <c r="C5477" s="21"/>
      <c r="D5477" s="21"/>
      <c r="E5477" s="21"/>
      <c r="F5477" s="21"/>
      <c r="G5477" s="21"/>
      <c r="H5477" s="22"/>
      <c r="N5477" s="35"/>
      <c r="O5477"/>
      <c r="Q5477" s="35"/>
      <c r="T5477"/>
    </row>
    <row r="5478" spans="3:20" x14ac:dyDescent="0.2">
      <c r="C5478" s="21"/>
      <c r="D5478" s="21"/>
      <c r="E5478" s="21"/>
      <c r="F5478" s="21"/>
      <c r="G5478" s="21"/>
      <c r="H5478" s="22"/>
      <c r="N5478" s="35"/>
      <c r="O5478"/>
      <c r="Q5478" s="35"/>
      <c r="T5478"/>
    </row>
    <row r="5479" spans="3:20" x14ac:dyDescent="0.2">
      <c r="C5479" s="21"/>
      <c r="D5479" s="21"/>
      <c r="E5479" s="21"/>
      <c r="F5479" s="21"/>
      <c r="G5479" s="21"/>
      <c r="H5479" s="22"/>
      <c r="N5479" s="35"/>
      <c r="O5479"/>
      <c r="Q5479" s="35"/>
      <c r="T5479"/>
    </row>
    <row r="5480" spans="3:20" x14ac:dyDescent="0.2">
      <c r="C5480" s="21"/>
      <c r="D5480" s="21"/>
      <c r="E5480" s="21"/>
      <c r="F5480" s="21"/>
      <c r="G5480" s="21"/>
      <c r="H5480" s="22"/>
      <c r="N5480" s="35"/>
      <c r="O5480"/>
      <c r="Q5480" s="35"/>
      <c r="T5480"/>
    </row>
    <row r="5481" spans="3:20" x14ac:dyDescent="0.2">
      <c r="C5481" s="21"/>
      <c r="D5481" s="21"/>
      <c r="E5481" s="21"/>
      <c r="F5481" s="21"/>
      <c r="G5481" s="21"/>
      <c r="H5481" s="22"/>
      <c r="N5481" s="35"/>
      <c r="O5481"/>
      <c r="Q5481" s="35"/>
      <c r="T5481"/>
    </row>
    <row r="5482" spans="3:20" x14ac:dyDescent="0.2">
      <c r="C5482" s="21"/>
      <c r="D5482" s="21"/>
      <c r="E5482" s="21"/>
      <c r="F5482" s="21"/>
      <c r="G5482" s="21"/>
      <c r="H5482" s="22"/>
      <c r="N5482" s="35"/>
      <c r="O5482"/>
      <c r="Q5482" s="35"/>
      <c r="T5482"/>
    </row>
    <row r="5483" spans="3:20" x14ac:dyDescent="0.2">
      <c r="C5483" s="21"/>
      <c r="D5483" s="21"/>
      <c r="E5483" s="21"/>
      <c r="F5483" s="21"/>
      <c r="G5483" s="21"/>
      <c r="H5483" s="22"/>
      <c r="N5483" s="35"/>
      <c r="O5483"/>
      <c r="Q5483" s="35"/>
      <c r="T5483"/>
    </row>
    <row r="5484" spans="3:20" x14ac:dyDescent="0.2">
      <c r="C5484" s="21"/>
      <c r="D5484" s="21"/>
      <c r="E5484" s="21"/>
      <c r="F5484" s="21"/>
      <c r="G5484" s="21"/>
      <c r="H5484" s="22"/>
      <c r="N5484" s="35"/>
      <c r="O5484"/>
      <c r="Q5484" s="35"/>
      <c r="T5484"/>
    </row>
    <row r="5485" spans="3:20" x14ac:dyDescent="0.2">
      <c r="C5485" s="21"/>
      <c r="D5485" s="21"/>
      <c r="E5485" s="21"/>
      <c r="F5485" s="21"/>
      <c r="G5485" s="21"/>
      <c r="H5485" s="22"/>
      <c r="N5485" s="35"/>
      <c r="O5485"/>
      <c r="Q5485" s="35"/>
      <c r="T5485"/>
    </row>
    <row r="5486" spans="3:20" x14ac:dyDescent="0.2">
      <c r="C5486" s="21"/>
      <c r="D5486" s="21"/>
      <c r="E5486" s="21"/>
      <c r="F5486" s="21"/>
      <c r="G5486" s="21"/>
      <c r="H5486" s="22"/>
      <c r="N5486" s="35"/>
      <c r="O5486"/>
      <c r="Q5486" s="35"/>
      <c r="T5486"/>
    </row>
    <row r="5487" spans="3:20" x14ac:dyDescent="0.2">
      <c r="C5487" s="21"/>
      <c r="D5487" s="21"/>
      <c r="E5487" s="21"/>
      <c r="F5487" s="21"/>
      <c r="G5487" s="21"/>
      <c r="H5487" s="22"/>
      <c r="N5487" s="35"/>
      <c r="O5487"/>
      <c r="Q5487" s="35"/>
      <c r="T5487"/>
    </row>
    <row r="5488" spans="3:20" x14ac:dyDescent="0.2">
      <c r="C5488" s="21"/>
      <c r="D5488" s="21"/>
      <c r="E5488" s="21"/>
      <c r="F5488" s="21"/>
      <c r="G5488" s="21"/>
      <c r="H5488" s="22"/>
      <c r="N5488" s="35"/>
      <c r="O5488"/>
      <c r="Q5488" s="35"/>
      <c r="T5488"/>
    </row>
    <row r="5489" spans="3:20" x14ac:dyDescent="0.2">
      <c r="C5489" s="21"/>
      <c r="D5489" s="21"/>
      <c r="E5489" s="21"/>
      <c r="F5489" s="21"/>
      <c r="G5489" s="21"/>
      <c r="H5489" s="22"/>
      <c r="N5489" s="35"/>
      <c r="O5489"/>
      <c r="Q5489" s="35"/>
      <c r="T5489"/>
    </row>
    <row r="5490" spans="3:20" x14ac:dyDescent="0.2">
      <c r="C5490" s="21"/>
      <c r="D5490" s="21"/>
      <c r="E5490" s="21"/>
      <c r="F5490" s="21"/>
      <c r="G5490" s="21"/>
      <c r="H5490" s="22"/>
      <c r="N5490" s="35"/>
      <c r="O5490"/>
      <c r="Q5490" s="35"/>
      <c r="T5490"/>
    </row>
    <row r="5491" spans="3:20" x14ac:dyDescent="0.2">
      <c r="C5491" s="21"/>
      <c r="D5491" s="21"/>
      <c r="E5491" s="21"/>
      <c r="F5491" s="21"/>
      <c r="G5491" s="21"/>
      <c r="H5491" s="22"/>
      <c r="N5491" s="35"/>
      <c r="O5491"/>
      <c r="Q5491" s="35"/>
      <c r="T5491"/>
    </row>
    <row r="5492" spans="3:20" x14ac:dyDescent="0.2">
      <c r="C5492" s="21"/>
      <c r="D5492" s="21"/>
      <c r="E5492" s="21"/>
      <c r="F5492" s="21"/>
      <c r="G5492" s="21"/>
      <c r="H5492" s="22"/>
      <c r="N5492" s="35"/>
      <c r="O5492"/>
      <c r="Q5492" s="35"/>
      <c r="T5492"/>
    </row>
    <row r="5493" spans="3:20" x14ac:dyDescent="0.2">
      <c r="C5493" s="21"/>
      <c r="D5493" s="21"/>
      <c r="E5493" s="21"/>
      <c r="F5493" s="21"/>
      <c r="G5493" s="21"/>
      <c r="H5493" s="22"/>
      <c r="N5493" s="35"/>
      <c r="O5493"/>
      <c r="Q5493" s="35"/>
      <c r="T5493"/>
    </row>
    <row r="5494" spans="3:20" x14ac:dyDescent="0.2">
      <c r="C5494" s="21"/>
      <c r="D5494" s="21"/>
      <c r="E5494" s="21"/>
      <c r="F5494" s="21"/>
      <c r="G5494" s="21"/>
      <c r="H5494" s="22"/>
      <c r="N5494" s="35"/>
      <c r="O5494"/>
      <c r="Q5494" s="35"/>
      <c r="T5494"/>
    </row>
    <row r="5495" spans="3:20" x14ac:dyDescent="0.2">
      <c r="C5495" s="21"/>
      <c r="D5495" s="21"/>
      <c r="E5495" s="21"/>
      <c r="F5495" s="21"/>
      <c r="G5495" s="21"/>
      <c r="H5495" s="22"/>
      <c r="N5495" s="35"/>
      <c r="O5495"/>
      <c r="Q5495" s="35"/>
      <c r="T5495"/>
    </row>
    <row r="5496" spans="3:20" x14ac:dyDescent="0.2">
      <c r="C5496" s="21"/>
      <c r="D5496" s="21"/>
      <c r="E5496" s="21"/>
      <c r="F5496" s="21"/>
      <c r="G5496" s="21"/>
      <c r="H5496" s="22"/>
      <c r="N5496" s="35"/>
      <c r="O5496"/>
      <c r="Q5496" s="35"/>
      <c r="T5496"/>
    </row>
    <row r="5497" spans="3:20" x14ac:dyDescent="0.2">
      <c r="C5497" s="21"/>
      <c r="D5497" s="21"/>
      <c r="E5497" s="21"/>
      <c r="F5497" s="21"/>
      <c r="G5497" s="21"/>
      <c r="H5497" s="22"/>
      <c r="N5497" s="35"/>
      <c r="O5497"/>
      <c r="Q5497" s="35"/>
      <c r="T5497"/>
    </row>
    <row r="5498" spans="3:20" x14ac:dyDescent="0.2">
      <c r="C5498" s="21"/>
      <c r="D5498" s="21"/>
      <c r="E5498" s="21"/>
      <c r="F5498" s="21"/>
      <c r="G5498" s="21"/>
      <c r="H5498" s="22"/>
      <c r="N5498" s="35"/>
      <c r="O5498"/>
      <c r="Q5498" s="35"/>
      <c r="T5498"/>
    </row>
    <row r="5499" spans="3:20" x14ac:dyDescent="0.2">
      <c r="C5499" s="21"/>
      <c r="D5499" s="21"/>
      <c r="E5499" s="21"/>
      <c r="F5499" s="21"/>
      <c r="G5499" s="21"/>
      <c r="H5499" s="22"/>
      <c r="N5499" s="35"/>
      <c r="O5499"/>
      <c r="Q5499" s="35"/>
      <c r="T5499"/>
    </row>
    <row r="5500" spans="3:20" x14ac:dyDescent="0.2">
      <c r="C5500" s="21"/>
      <c r="D5500" s="21"/>
      <c r="E5500" s="21"/>
      <c r="F5500" s="21"/>
      <c r="G5500" s="21"/>
      <c r="H5500" s="22"/>
      <c r="N5500" s="35"/>
      <c r="O5500"/>
      <c r="Q5500" s="35"/>
      <c r="T5500"/>
    </row>
    <row r="5501" spans="3:20" x14ac:dyDescent="0.2">
      <c r="C5501" s="21"/>
      <c r="D5501" s="21"/>
      <c r="E5501" s="21"/>
      <c r="F5501" s="21"/>
      <c r="G5501" s="21"/>
      <c r="H5501" s="22"/>
      <c r="N5501" s="35"/>
      <c r="O5501"/>
      <c r="Q5501" s="35"/>
      <c r="T5501"/>
    </row>
    <row r="5502" spans="3:20" x14ac:dyDescent="0.2">
      <c r="C5502" s="21"/>
      <c r="D5502" s="21"/>
      <c r="E5502" s="21"/>
      <c r="F5502" s="21"/>
      <c r="G5502" s="21"/>
      <c r="H5502" s="22"/>
      <c r="N5502" s="35"/>
      <c r="O5502"/>
      <c r="Q5502" s="35"/>
      <c r="T5502"/>
    </row>
    <row r="5503" spans="3:20" x14ac:dyDescent="0.2">
      <c r="C5503" s="21"/>
      <c r="D5503" s="21"/>
      <c r="E5503" s="21"/>
      <c r="F5503" s="21"/>
      <c r="G5503" s="21"/>
      <c r="H5503" s="22"/>
      <c r="N5503" s="35"/>
      <c r="O5503"/>
      <c r="Q5503" s="35"/>
      <c r="T5503"/>
    </row>
    <row r="5504" spans="3:20" x14ac:dyDescent="0.2">
      <c r="C5504" s="21"/>
      <c r="D5504" s="21"/>
      <c r="E5504" s="21"/>
      <c r="F5504" s="21"/>
      <c r="G5504" s="21"/>
      <c r="H5504" s="22"/>
      <c r="N5504" s="35"/>
      <c r="O5504"/>
      <c r="Q5504" s="35"/>
      <c r="T5504"/>
    </row>
    <row r="5505" spans="3:20" x14ac:dyDescent="0.2">
      <c r="C5505" s="21"/>
      <c r="D5505" s="21"/>
      <c r="E5505" s="21"/>
      <c r="F5505" s="21"/>
      <c r="G5505" s="21"/>
      <c r="H5505" s="22"/>
      <c r="N5505" s="35"/>
      <c r="O5505"/>
      <c r="Q5505" s="35"/>
      <c r="T5505"/>
    </row>
    <row r="5506" spans="3:20" x14ac:dyDescent="0.2">
      <c r="C5506" s="21"/>
      <c r="D5506" s="21"/>
      <c r="E5506" s="21"/>
      <c r="F5506" s="21"/>
      <c r="G5506" s="21"/>
      <c r="H5506" s="22"/>
      <c r="N5506" s="35"/>
      <c r="O5506"/>
      <c r="Q5506" s="35"/>
      <c r="T5506"/>
    </row>
    <row r="5507" spans="3:20" x14ac:dyDescent="0.2">
      <c r="C5507" s="21"/>
      <c r="D5507" s="21"/>
      <c r="E5507" s="21"/>
      <c r="F5507" s="21"/>
      <c r="G5507" s="21"/>
      <c r="H5507" s="22"/>
      <c r="N5507" s="35"/>
      <c r="O5507"/>
      <c r="Q5507" s="35"/>
      <c r="T5507"/>
    </row>
    <row r="5508" spans="3:20" x14ac:dyDescent="0.2">
      <c r="C5508" s="21"/>
      <c r="D5508" s="21"/>
      <c r="E5508" s="21"/>
      <c r="F5508" s="21"/>
      <c r="G5508" s="21"/>
      <c r="H5508" s="22"/>
      <c r="N5508" s="35"/>
      <c r="O5508"/>
      <c r="Q5508" s="35"/>
      <c r="T5508"/>
    </row>
    <row r="5509" spans="3:20" x14ac:dyDescent="0.2">
      <c r="C5509" s="21"/>
      <c r="D5509" s="21"/>
      <c r="E5509" s="21"/>
      <c r="F5509" s="21"/>
      <c r="G5509" s="21"/>
      <c r="H5509" s="22"/>
      <c r="N5509" s="35"/>
      <c r="O5509"/>
      <c r="Q5509" s="35"/>
      <c r="T5509"/>
    </row>
    <row r="5510" spans="3:20" x14ac:dyDescent="0.2">
      <c r="C5510" s="21"/>
      <c r="D5510" s="21"/>
      <c r="E5510" s="21"/>
      <c r="F5510" s="21"/>
      <c r="G5510" s="21"/>
      <c r="H5510" s="22"/>
      <c r="N5510" s="35"/>
      <c r="O5510"/>
      <c r="Q5510" s="35"/>
      <c r="T5510"/>
    </row>
    <row r="5511" spans="3:20" x14ac:dyDescent="0.2">
      <c r="C5511" s="21"/>
      <c r="D5511" s="21"/>
      <c r="E5511" s="21"/>
      <c r="F5511" s="21"/>
      <c r="G5511" s="21"/>
      <c r="H5511" s="22"/>
      <c r="N5511" s="35"/>
      <c r="O5511"/>
      <c r="Q5511" s="35"/>
      <c r="T5511"/>
    </row>
    <row r="5512" spans="3:20" x14ac:dyDescent="0.2">
      <c r="C5512" s="21"/>
      <c r="D5512" s="21"/>
      <c r="E5512" s="21"/>
      <c r="F5512" s="21"/>
      <c r="G5512" s="21"/>
      <c r="H5512" s="22"/>
      <c r="N5512" s="35"/>
      <c r="O5512"/>
      <c r="Q5512" s="35"/>
      <c r="T5512"/>
    </row>
    <row r="5513" spans="3:20" x14ac:dyDescent="0.2">
      <c r="C5513" s="21"/>
      <c r="D5513" s="21"/>
      <c r="E5513" s="21"/>
      <c r="F5513" s="21"/>
      <c r="G5513" s="21"/>
      <c r="H5513" s="22"/>
      <c r="N5513" s="35"/>
      <c r="O5513"/>
      <c r="Q5513" s="35"/>
      <c r="T5513"/>
    </row>
    <row r="5514" spans="3:20" x14ac:dyDescent="0.2">
      <c r="C5514" s="21"/>
      <c r="D5514" s="21"/>
      <c r="E5514" s="21"/>
      <c r="F5514" s="21"/>
      <c r="G5514" s="21"/>
      <c r="H5514" s="22"/>
      <c r="N5514" s="35"/>
      <c r="O5514"/>
      <c r="Q5514" s="35"/>
      <c r="T5514"/>
    </row>
    <row r="5515" spans="3:20" x14ac:dyDescent="0.2">
      <c r="C5515" s="21"/>
      <c r="D5515" s="21"/>
      <c r="E5515" s="21"/>
      <c r="F5515" s="21"/>
      <c r="G5515" s="21"/>
      <c r="H5515" s="22"/>
      <c r="N5515" s="35"/>
      <c r="O5515"/>
      <c r="Q5515" s="35"/>
      <c r="T5515"/>
    </row>
    <row r="5516" spans="3:20" x14ac:dyDescent="0.2">
      <c r="C5516" s="21"/>
      <c r="D5516" s="21"/>
      <c r="E5516" s="21"/>
      <c r="F5516" s="21"/>
      <c r="G5516" s="21"/>
      <c r="H5516" s="22"/>
      <c r="N5516" s="35"/>
      <c r="O5516"/>
      <c r="Q5516" s="35"/>
      <c r="T5516"/>
    </row>
    <row r="5517" spans="3:20" x14ac:dyDescent="0.2">
      <c r="C5517" s="21"/>
      <c r="D5517" s="21"/>
      <c r="E5517" s="21"/>
      <c r="F5517" s="21"/>
      <c r="G5517" s="21"/>
      <c r="H5517" s="22"/>
      <c r="N5517" s="35"/>
      <c r="O5517"/>
      <c r="Q5517" s="35"/>
      <c r="T5517"/>
    </row>
    <row r="5518" spans="3:20" x14ac:dyDescent="0.2">
      <c r="C5518" s="21"/>
      <c r="D5518" s="21"/>
      <c r="E5518" s="21"/>
      <c r="F5518" s="21"/>
      <c r="G5518" s="21"/>
      <c r="H5518" s="22"/>
      <c r="N5518" s="35"/>
      <c r="O5518"/>
      <c r="Q5518" s="35"/>
      <c r="T5518"/>
    </row>
    <row r="5519" spans="3:20" x14ac:dyDescent="0.2">
      <c r="C5519" s="21"/>
      <c r="D5519" s="21"/>
      <c r="E5519" s="21"/>
      <c r="F5519" s="21"/>
      <c r="G5519" s="21"/>
      <c r="H5519" s="22"/>
      <c r="N5519" s="35"/>
      <c r="O5519"/>
      <c r="Q5519" s="35"/>
      <c r="T5519"/>
    </row>
    <row r="5520" spans="3:20" x14ac:dyDescent="0.2">
      <c r="C5520" s="21"/>
      <c r="D5520" s="21"/>
      <c r="E5520" s="21"/>
      <c r="F5520" s="21"/>
      <c r="G5520" s="21"/>
      <c r="H5520" s="22"/>
      <c r="N5520" s="35"/>
      <c r="O5520"/>
      <c r="Q5520" s="35"/>
      <c r="T5520"/>
    </row>
    <row r="5521" spans="3:20" x14ac:dyDescent="0.2">
      <c r="C5521" s="21"/>
      <c r="D5521" s="21"/>
      <c r="E5521" s="21"/>
      <c r="F5521" s="21"/>
      <c r="G5521" s="21"/>
      <c r="H5521" s="22"/>
      <c r="N5521" s="35"/>
      <c r="O5521"/>
      <c r="Q5521" s="35"/>
      <c r="T5521"/>
    </row>
    <row r="5522" spans="3:20" x14ac:dyDescent="0.2">
      <c r="C5522" s="21"/>
      <c r="D5522" s="21"/>
      <c r="E5522" s="21"/>
      <c r="F5522" s="21"/>
      <c r="G5522" s="21"/>
      <c r="H5522" s="22"/>
      <c r="N5522" s="35"/>
      <c r="O5522"/>
      <c r="Q5522" s="35"/>
      <c r="T5522"/>
    </row>
    <row r="5523" spans="3:20" x14ac:dyDescent="0.2">
      <c r="C5523" s="21"/>
      <c r="D5523" s="21"/>
      <c r="E5523" s="21"/>
      <c r="F5523" s="21"/>
      <c r="G5523" s="21"/>
      <c r="H5523" s="22"/>
      <c r="N5523" s="35"/>
      <c r="O5523"/>
      <c r="Q5523" s="35"/>
      <c r="T5523"/>
    </row>
    <row r="5524" spans="3:20" x14ac:dyDescent="0.2">
      <c r="C5524" s="21"/>
      <c r="D5524" s="21"/>
      <c r="E5524" s="21"/>
      <c r="F5524" s="21"/>
      <c r="G5524" s="21"/>
      <c r="H5524" s="22"/>
      <c r="N5524" s="35"/>
      <c r="O5524"/>
      <c r="Q5524" s="35"/>
      <c r="T5524"/>
    </row>
    <row r="5525" spans="3:20" x14ac:dyDescent="0.2">
      <c r="C5525" s="21"/>
      <c r="D5525" s="21"/>
      <c r="E5525" s="21"/>
      <c r="F5525" s="21"/>
      <c r="G5525" s="21"/>
      <c r="H5525" s="22"/>
      <c r="N5525" s="35"/>
      <c r="O5525"/>
      <c r="Q5525" s="35"/>
      <c r="T5525"/>
    </row>
    <row r="5526" spans="3:20" x14ac:dyDescent="0.2">
      <c r="C5526" s="21"/>
      <c r="D5526" s="21"/>
      <c r="E5526" s="21"/>
      <c r="F5526" s="21"/>
      <c r="G5526" s="21"/>
      <c r="H5526" s="22"/>
      <c r="N5526" s="35"/>
      <c r="O5526"/>
      <c r="Q5526" s="35"/>
      <c r="T5526"/>
    </row>
    <row r="5527" spans="3:20" x14ac:dyDescent="0.2">
      <c r="C5527" s="21"/>
      <c r="D5527" s="21"/>
      <c r="E5527" s="21"/>
      <c r="F5527" s="21"/>
      <c r="G5527" s="21"/>
      <c r="H5527" s="22"/>
      <c r="N5527" s="35"/>
      <c r="O5527"/>
      <c r="Q5527" s="35"/>
      <c r="T5527"/>
    </row>
    <row r="5528" spans="3:20" x14ac:dyDescent="0.2">
      <c r="C5528" s="21"/>
      <c r="D5528" s="21"/>
      <c r="E5528" s="21"/>
      <c r="F5528" s="21"/>
      <c r="G5528" s="21"/>
      <c r="H5528" s="22"/>
      <c r="N5528" s="35"/>
      <c r="O5528"/>
      <c r="Q5528" s="35"/>
      <c r="T5528"/>
    </row>
    <row r="5529" spans="3:20" x14ac:dyDescent="0.2">
      <c r="C5529" s="21"/>
      <c r="D5529" s="21"/>
      <c r="E5529" s="21"/>
      <c r="F5529" s="21"/>
      <c r="G5529" s="21"/>
      <c r="H5529" s="22"/>
      <c r="N5529" s="35"/>
      <c r="O5529"/>
      <c r="Q5529" s="35"/>
      <c r="T5529"/>
    </row>
    <row r="5530" spans="3:20" x14ac:dyDescent="0.2">
      <c r="C5530" s="21"/>
      <c r="D5530" s="21"/>
      <c r="E5530" s="21"/>
      <c r="F5530" s="21"/>
      <c r="G5530" s="21"/>
      <c r="H5530" s="22"/>
      <c r="N5530" s="35"/>
      <c r="O5530"/>
      <c r="Q5530" s="35"/>
      <c r="T5530"/>
    </row>
    <row r="5531" spans="3:20" x14ac:dyDescent="0.2">
      <c r="C5531" s="21"/>
      <c r="D5531" s="21"/>
      <c r="E5531" s="21"/>
      <c r="F5531" s="21"/>
      <c r="G5531" s="21"/>
      <c r="H5531" s="22"/>
      <c r="N5531" s="35"/>
      <c r="O5531"/>
      <c r="Q5531" s="35"/>
      <c r="T5531"/>
    </row>
    <row r="5532" spans="3:20" x14ac:dyDescent="0.2">
      <c r="C5532" s="21"/>
      <c r="D5532" s="21"/>
      <c r="E5532" s="21"/>
      <c r="F5532" s="21"/>
      <c r="G5532" s="21"/>
      <c r="H5532" s="22"/>
      <c r="N5532" s="35"/>
      <c r="O5532"/>
      <c r="Q5532" s="35"/>
      <c r="T5532"/>
    </row>
    <row r="5533" spans="3:20" x14ac:dyDescent="0.2">
      <c r="C5533" s="21"/>
      <c r="D5533" s="21"/>
      <c r="E5533" s="21"/>
      <c r="F5533" s="21"/>
      <c r="G5533" s="21"/>
      <c r="H5533" s="22"/>
      <c r="N5533" s="35"/>
      <c r="O5533"/>
      <c r="Q5533" s="35"/>
      <c r="T5533"/>
    </row>
    <row r="5534" spans="3:20" x14ac:dyDescent="0.2">
      <c r="C5534" s="21"/>
      <c r="D5534" s="21"/>
      <c r="E5534" s="21"/>
      <c r="F5534" s="21"/>
      <c r="G5534" s="21"/>
      <c r="H5534" s="22"/>
      <c r="N5534" s="35"/>
      <c r="O5534"/>
      <c r="Q5534" s="35"/>
      <c r="T5534"/>
    </row>
    <row r="5535" spans="3:20" x14ac:dyDescent="0.2">
      <c r="C5535" s="21"/>
      <c r="D5535" s="21"/>
      <c r="E5535" s="21"/>
      <c r="F5535" s="21"/>
      <c r="G5535" s="21"/>
      <c r="H5535" s="22"/>
      <c r="N5535" s="35"/>
      <c r="O5535"/>
      <c r="Q5535" s="35"/>
      <c r="T5535"/>
    </row>
    <row r="5536" spans="3:20" x14ac:dyDescent="0.2">
      <c r="C5536" s="21"/>
      <c r="D5536" s="21"/>
      <c r="E5536" s="21"/>
      <c r="F5536" s="21"/>
      <c r="G5536" s="21"/>
      <c r="H5536" s="22"/>
      <c r="N5536" s="35"/>
      <c r="O5536"/>
      <c r="Q5536" s="35"/>
      <c r="T5536"/>
    </row>
    <row r="5537" spans="3:20" x14ac:dyDescent="0.2">
      <c r="C5537" s="21"/>
      <c r="D5537" s="21"/>
      <c r="E5537" s="21"/>
      <c r="F5537" s="21"/>
      <c r="G5537" s="21"/>
      <c r="H5537" s="22"/>
      <c r="N5537" s="35"/>
      <c r="O5537"/>
      <c r="Q5537" s="35"/>
      <c r="T5537"/>
    </row>
    <row r="5538" spans="3:20" x14ac:dyDescent="0.2">
      <c r="C5538" s="21"/>
      <c r="D5538" s="21"/>
      <c r="E5538" s="21"/>
      <c r="F5538" s="21"/>
      <c r="G5538" s="21"/>
      <c r="H5538" s="22"/>
      <c r="N5538" s="35"/>
      <c r="O5538"/>
      <c r="Q5538" s="35"/>
      <c r="T5538"/>
    </row>
    <row r="5539" spans="3:20" x14ac:dyDescent="0.2">
      <c r="C5539" s="21"/>
      <c r="D5539" s="21"/>
      <c r="E5539" s="21"/>
      <c r="F5539" s="21"/>
      <c r="G5539" s="21"/>
      <c r="H5539" s="22"/>
      <c r="N5539" s="35"/>
      <c r="O5539"/>
      <c r="Q5539" s="35"/>
      <c r="T5539"/>
    </row>
    <row r="5540" spans="3:20" x14ac:dyDescent="0.2">
      <c r="C5540" s="21"/>
      <c r="D5540" s="21"/>
      <c r="E5540" s="21"/>
      <c r="F5540" s="21"/>
      <c r="G5540" s="21"/>
      <c r="H5540" s="22"/>
      <c r="N5540" s="35"/>
      <c r="O5540"/>
      <c r="Q5540" s="35"/>
      <c r="T5540"/>
    </row>
    <row r="5541" spans="3:20" x14ac:dyDescent="0.2">
      <c r="C5541" s="21"/>
      <c r="D5541" s="21"/>
      <c r="E5541" s="21"/>
      <c r="F5541" s="21"/>
      <c r="G5541" s="21"/>
      <c r="H5541" s="22"/>
      <c r="N5541" s="35"/>
      <c r="O5541"/>
      <c r="Q5541" s="35"/>
      <c r="T5541"/>
    </row>
    <row r="5542" spans="3:20" x14ac:dyDescent="0.2">
      <c r="C5542" s="21"/>
      <c r="D5542" s="21"/>
      <c r="E5542" s="21"/>
      <c r="F5542" s="21"/>
      <c r="G5542" s="21"/>
      <c r="H5542" s="22"/>
      <c r="N5542" s="35"/>
      <c r="O5542"/>
      <c r="Q5542" s="35"/>
      <c r="T5542"/>
    </row>
    <row r="5543" spans="3:20" x14ac:dyDescent="0.2">
      <c r="C5543" s="21"/>
      <c r="D5543" s="21"/>
      <c r="E5543" s="21"/>
      <c r="F5543" s="21"/>
      <c r="G5543" s="21"/>
      <c r="H5543" s="22"/>
      <c r="N5543" s="35"/>
      <c r="O5543"/>
      <c r="Q5543" s="35"/>
      <c r="T5543"/>
    </row>
    <row r="5544" spans="3:20" x14ac:dyDescent="0.2">
      <c r="C5544" s="21"/>
      <c r="D5544" s="21"/>
      <c r="E5544" s="21"/>
      <c r="F5544" s="21"/>
      <c r="G5544" s="21"/>
      <c r="H5544" s="22"/>
      <c r="N5544" s="35"/>
      <c r="O5544"/>
      <c r="Q5544" s="35"/>
      <c r="T5544"/>
    </row>
    <row r="5545" spans="3:20" x14ac:dyDescent="0.2">
      <c r="C5545" s="21"/>
      <c r="D5545" s="21"/>
      <c r="E5545" s="21"/>
      <c r="F5545" s="21"/>
      <c r="G5545" s="21"/>
      <c r="H5545" s="22"/>
      <c r="N5545" s="35"/>
      <c r="O5545"/>
      <c r="Q5545" s="35"/>
      <c r="T5545"/>
    </row>
    <row r="5546" spans="3:20" x14ac:dyDescent="0.2">
      <c r="C5546" s="21"/>
      <c r="D5546" s="21"/>
      <c r="E5546" s="21"/>
      <c r="F5546" s="21"/>
      <c r="G5546" s="21"/>
      <c r="H5546" s="22"/>
      <c r="N5546" s="35"/>
      <c r="O5546"/>
      <c r="Q5546" s="35"/>
      <c r="T5546"/>
    </row>
    <row r="5547" spans="3:20" x14ac:dyDescent="0.2">
      <c r="C5547" s="21"/>
      <c r="D5547" s="21"/>
      <c r="E5547" s="21"/>
      <c r="F5547" s="21"/>
      <c r="G5547" s="21"/>
      <c r="H5547" s="22"/>
      <c r="N5547" s="35"/>
      <c r="O5547"/>
      <c r="Q5547" s="35"/>
      <c r="T5547"/>
    </row>
    <row r="5548" spans="3:20" x14ac:dyDescent="0.2">
      <c r="C5548" s="21"/>
      <c r="D5548" s="21"/>
      <c r="E5548" s="21"/>
      <c r="F5548" s="21"/>
      <c r="G5548" s="21"/>
      <c r="H5548" s="22"/>
      <c r="N5548" s="35"/>
      <c r="O5548"/>
      <c r="Q5548" s="35"/>
      <c r="T5548"/>
    </row>
    <row r="5549" spans="3:20" x14ac:dyDescent="0.2">
      <c r="C5549" s="21"/>
      <c r="D5549" s="21"/>
      <c r="E5549" s="21"/>
      <c r="F5549" s="21"/>
      <c r="G5549" s="21"/>
      <c r="H5549" s="22"/>
      <c r="N5549" s="35"/>
      <c r="O5549"/>
      <c r="Q5549" s="35"/>
      <c r="T5549"/>
    </row>
    <row r="5550" spans="3:20" x14ac:dyDescent="0.2">
      <c r="C5550" s="21"/>
      <c r="D5550" s="21"/>
      <c r="E5550" s="21"/>
      <c r="F5550" s="21"/>
      <c r="G5550" s="21"/>
      <c r="H5550" s="22"/>
      <c r="N5550" s="35"/>
      <c r="O5550"/>
      <c r="Q5550" s="35"/>
      <c r="T5550"/>
    </row>
    <row r="5551" spans="3:20" x14ac:dyDescent="0.2">
      <c r="C5551" s="21"/>
      <c r="D5551" s="21"/>
      <c r="E5551" s="21"/>
      <c r="F5551" s="21"/>
      <c r="G5551" s="21"/>
      <c r="H5551" s="22"/>
      <c r="N5551" s="35"/>
      <c r="O5551"/>
      <c r="Q5551" s="35"/>
      <c r="T5551"/>
    </row>
    <row r="5552" spans="3:20" x14ac:dyDescent="0.2">
      <c r="C5552" s="21"/>
      <c r="D5552" s="21"/>
      <c r="E5552" s="21"/>
      <c r="F5552" s="21"/>
      <c r="G5552" s="21"/>
      <c r="H5552" s="22"/>
      <c r="N5552" s="35"/>
      <c r="O5552"/>
      <c r="Q5552" s="35"/>
      <c r="T5552"/>
    </row>
    <row r="5553" spans="3:20" x14ac:dyDescent="0.2">
      <c r="C5553" s="21"/>
      <c r="D5553" s="21"/>
      <c r="E5553" s="21"/>
      <c r="F5553" s="21"/>
      <c r="G5553" s="21"/>
      <c r="H5553" s="22"/>
      <c r="N5553" s="35"/>
      <c r="O5553"/>
      <c r="Q5553" s="35"/>
      <c r="T5553"/>
    </row>
    <row r="5554" spans="3:20" x14ac:dyDescent="0.2">
      <c r="C5554" s="21"/>
      <c r="D5554" s="21"/>
      <c r="E5554" s="21"/>
      <c r="F5554" s="21"/>
      <c r="G5554" s="21"/>
      <c r="H5554" s="22"/>
      <c r="N5554" s="35"/>
      <c r="O5554"/>
      <c r="Q5554" s="35"/>
      <c r="T5554"/>
    </row>
    <row r="5555" spans="3:20" x14ac:dyDescent="0.2">
      <c r="C5555" s="21"/>
      <c r="D5555" s="21"/>
      <c r="E5555" s="21"/>
      <c r="F5555" s="21"/>
      <c r="G5555" s="21"/>
      <c r="H5555" s="22"/>
      <c r="N5555" s="35"/>
      <c r="O5555"/>
      <c r="Q5555" s="35"/>
      <c r="T5555"/>
    </row>
    <row r="5556" spans="3:20" x14ac:dyDescent="0.2">
      <c r="C5556" s="21"/>
      <c r="D5556" s="21"/>
      <c r="E5556" s="21"/>
      <c r="F5556" s="21"/>
      <c r="G5556" s="21"/>
      <c r="H5556" s="22"/>
      <c r="N5556" s="35"/>
      <c r="O5556"/>
      <c r="Q5556" s="35"/>
      <c r="T5556"/>
    </row>
    <row r="5557" spans="3:20" x14ac:dyDescent="0.2">
      <c r="C5557" s="21"/>
      <c r="D5557" s="21"/>
      <c r="E5557" s="21"/>
      <c r="F5557" s="21"/>
      <c r="G5557" s="21"/>
      <c r="H5557" s="22"/>
      <c r="N5557" s="35"/>
      <c r="O5557"/>
      <c r="Q5557" s="35"/>
      <c r="T5557"/>
    </row>
    <row r="5558" spans="3:20" x14ac:dyDescent="0.2">
      <c r="C5558" s="21"/>
      <c r="D5558" s="21"/>
      <c r="E5558" s="21"/>
      <c r="F5558" s="21"/>
      <c r="G5558" s="21"/>
      <c r="H5558" s="22"/>
      <c r="N5558" s="35"/>
      <c r="O5558"/>
      <c r="Q5558" s="35"/>
      <c r="T5558"/>
    </row>
    <row r="5559" spans="3:20" x14ac:dyDescent="0.2">
      <c r="C5559" s="21"/>
      <c r="D5559" s="21"/>
      <c r="E5559" s="21"/>
      <c r="F5559" s="21"/>
      <c r="G5559" s="21"/>
      <c r="H5559" s="22"/>
      <c r="N5559" s="35"/>
      <c r="O5559"/>
      <c r="Q5559" s="35"/>
      <c r="T5559"/>
    </row>
    <row r="5560" spans="3:20" x14ac:dyDescent="0.2">
      <c r="C5560" s="21"/>
      <c r="D5560" s="21"/>
      <c r="E5560" s="21"/>
      <c r="F5560" s="21"/>
      <c r="G5560" s="21"/>
      <c r="H5560" s="22"/>
      <c r="N5560" s="35"/>
      <c r="O5560"/>
      <c r="Q5560" s="35"/>
      <c r="T5560"/>
    </row>
    <row r="5561" spans="3:20" x14ac:dyDescent="0.2">
      <c r="C5561" s="21"/>
      <c r="D5561" s="21"/>
      <c r="E5561" s="21"/>
      <c r="F5561" s="21"/>
      <c r="G5561" s="21"/>
      <c r="H5561" s="22"/>
      <c r="N5561" s="35"/>
      <c r="O5561"/>
      <c r="Q5561" s="35"/>
      <c r="T5561"/>
    </row>
    <row r="5562" spans="3:20" x14ac:dyDescent="0.2">
      <c r="C5562" s="21"/>
      <c r="D5562" s="21"/>
      <c r="E5562" s="21"/>
      <c r="F5562" s="21"/>
      <c r="G5562" s="21"/>
      <c r="H5562" s="22"/>
      <c r="N5562" s="35"/>
      <c r="O5562"/>
      <c r="Q5562" s="35"/>
      <c r="T5562"/>
    </row>
    <row r="5563" spans="3:20" x14ac:dyDescent="0.2">
      <c r="C5563" s="21"/>
      <c r="D5563" s="21"/>
      <c r="E5563" s="21"/>
      <c r="F5563" s="21"/>
      <c r="G5563" s="21"/>
      <c r="H5563" s="22"/>
      <c r="N5563" s="35"/>
      <c r="O5563"/>
      <c r="Q5563" s="35"/>
      <c r="T5563"/>
    </row>
    <row r="5564" spans="3:20" x14ac:dyDescent="0.2">
      <c r="C5564" s="21"/>
      <c r="D5564" s="21"/>
      <c r="E5564" s="21"/>
      <c r="F5564" s="21"/>
      <c r="G5564" s="21"/>
      <c r="H5564" s="22"/>
      <c r="N5564" s="35"/>
      <c r="O5564"/>
      <c r="Q5564" s="35"/>
      <c r="T5564"/>
    </row>
    <row r="5565" spans="3:20" x14ac:dyDescent="0.2">
      <c r="C5565" s="21"/>
      <c r="D5565" s="21"/>
      <c r="E5565" s="21"/>
      <c r="F5565" s="21"/>
      <c r="G5565" s="21"/>
      <c r="H5565" s="22"/>
      <c r="N5565" s="35"/>
      <c r="O5565"/>
      <c r="Q5565" s="35"/>
      <c r="T5565"/>
    </row>
    <row r="5566" spans="3:20" x14ac:dyDescent="0.2">
      <c r="C5566" s="21"/>
      <c r="D5566" s="21"/>
      <c r="E5566" s="21"/>
      <c r="F5566" s="21"/>
      <c r="G5566" s="21"/>
      <c r="H5566" s="22"/>
      <c r="N5566" s="35"/>
      <c r="O5566"/>
      <c r="Q5566" s="35"/>
      <c r="T5566"/>
    </row>
    <row r="5567" spans="3:20" x14ac:dyDescent="0.2">
      <c r="C5567" s="21"/>
      <c r="D5567" s="21"/>
      <c r="E5567" s="21"/>
      <c r="F5567" s="21"/>
      <c r="G5567" s="21"/>
      <c r="H5567" s="22"/>
      <c r="N5567" s="35"/>
      <c r="O5567"/>
      <c r="Q5567" s="35"/>
      <c r="T5567"/>
    </row>
    <row r="5568" spans="3:20" x14ac:dyDescent="0.2">
      <c r="C5568" s="21"/>
      <c r="D5568" s="21"/>
      <c r="E5568" s="21"/>
      <c r="F5568" s="21"/>
      <c r="G5568" s="21"/>
      <c r="H5568" s="22"/>
      <c r="N5568" s="35"/>
      <c r="O5568"/>
      <c r="Q5568" s="35"/>
      <c r="T5568"/>
    </row>
    <row r="5569" spans="3:20" x14ac:dyDescent="0.2">
      <c r="C5569" s="21"/>
      <c r="D5569" s="21"/>
      <c r="E5569" s="21"/>
      <c r="F5569" s="21"/>
      <c r="G5569" s="21"/>
      <c r="H5569" s="22"/>
      <c r="N5569" s="35"/>
      <c r="O5569"/>
      <c r="Q5569" s="35"/>
      <c r="T5569"/>
    </row>
    <row r="5570" spans="3:20" x14ac:dyDescent="0.2">
      <c r="C5570" s="21"/>
      <c r="D5570" s="21"/>
      <c r="E5570" s="21"/>
      <c r="F5570" s="21"/>
      <c r="G5570" s="21"/>
      <c r="H5570" s="22"/>
      <c r="N5570" s="35"/>
      <c r="O5570"/>
      <c r="Q5570" s="35"/>
      <c r="T5570"/>
    </row>
    <row r="5571" spans="3:20" x14ac:dyDescent="0.2">
      <c r="C5571" s="21"/>
      <c r="D5571" s="21"/>
      <c r="E5571" s="21"/>
      <c r="F5571" s="21"/>
      <c r="G5571" s="21"/>
      <c r="H5571" s="22"/>
      <c r="N5571" s="35"/>
      <c r="O5571"/>
      <c r="Q5571" s="35"/>
      <c r="T5571"/>
    </row>
    <row r="5572" spans="3:20" x14ac:dyDescent="0.2">
      <c r="C5572" s="21"/>
      <c r="D5572" s="21"/>
      <c r="E5572" s="21"/>
      <c r="F5572" s="21"/>
      <c r="G5572" s="21"/>
      <c r="H5572" s="22"/>
      <c r="N5572" s="35"/>
      <c r="O5572"/>
      <c r="Q5572" s="35"/>
      <c r="T5572"/>
    </row>
    <row r="5573" spans="3:20" x14ac:dyDescent="0.2">
      <c r="C5573" s="21"/>
      <c r="D5573" s="21"/>
      <c r="E5573" s="21"/>
      <c r="F5573" s="21"/>
      <c r="G5573" s="21"/>
      <c r="H5573" s="22"/>
      <c r="N5573" s="35"/>
      <c r="O5573"/>
      <c r="Q5573" s="35"/>
      <c r="T5573"/>
    </row>
    <row r="5574" spans="3:20" x14ac:dyDescent="0.2">
      <c r="C5574" s="21"/>
      <c r="D5574" s="21"/>
      <c r="E5574" s="21"/>
      <c r="F5574" s="21"/>
      <c r="G5574" s="21"/>
      <c r="H5574" s="22"/>
      <c r="N5574" s="35"/>
      <c r="O5574"/>
      <c r="Q5574" s="35"/>
      <c r="T5574"/>
    </row>
    <row r="5575" spans="3:20" x14ac:dyDescent="0.2">
      <c r="C5575" s="21"/>
      <c r="D5575" s="21"/>
      <c r="E5575" s="21"/>
      <c r="F5575" s="21"/>
      <c r="G5575" s="21"/>
      <c r="H5575" s="22"/>
      <c r="N5575" s="35"/>
      <c r="O5575"/>
      <c r="Q5575" s="35"/>
      <c r="T5575"/>
    </row>
    <row r="5576" spans="3:20" x14ac:dyDescent="0.2">
      <c r="C5576" s="21"/>
      <c r="D5576" s="21"/>
      <c r="E5576" s="21"/>
      <c r="F5576" s="21"/>
      <c r="G5576" s="21"/>
      <c r="H5576" s="22"/>
      <c r="N5576" s="35"/>
      <c r="O5576"/>
      <c r="Q5576" s="35"/>
      <c r="T5576"/>
    </row>
    <row r="5577" spans="3:20" x14ac:dyDescent="0.2">
      <c r="C5577" s="21"/>
      <c r="D5577" s="21"/>
      <c r="E5577" s="21"/>
      <c r="F5577" s="21"/>
      <c r="G5577" s="21"/>
      <c r="H5577" s="22"/>
      <c r="N5577" s="35"/>
      <c r="O5577"/>
      <c r="Q5577" s="35"/>
      <c r="T5577"/>
    </row>
    <row r="5578" spans="3:20" x14ac:dyDescent="0.2">
      <c r="C5578" s="21"/>
      <c r="D5578" s="21"/>
      <c r="E5578" s="21"/>
      <c r="F5578" s="21"/>
      <c r="G5578" s="21"/>
      <c r="H5578" s="22"/>
      <c r="N5578" s="35"/>
      <c r="O5578"/>
      <c r="Q5578" s="35"/>
      <c r="T5578"/>
    </row>
    <row r="5579" spans="3:20" x14ac:dyDescent="0.2">
      <c r="C5579" s="21"/>
      <c r="D5579" s="21"/>
      <c r="E5579" s="21"/>
      <c r="F5579" s="21"/>
      <c r="G5579" s="21"/>
      <c r="H5579" s="22"/>
      <c r="N5579" s="35"/>
      <c r="O5579"/>
      <c r="Q5579" s="35"/>
      <c r="T5579"/>
    </row>
    <row r="5580" spans="3:20" x14ac:dyDescent="0.2">
      <c r="C5580" s="21"/>
      <c r="D5580" s="21"/>
      <c r="E5580" s="21"/>
      <c r="F5580" s="21"/>
      <c r="G5580" s="21"/>
      <c r="H5580" s="22"/>
      <c r="N5580" s="35"/>
      <c r="O5580"/>
      <c r="Q5580" s="35"/>
      <c r="T5580"/>
    </row>
    <row r="5581" spans="3:20" x14ac:dyDescent="0.2">
      <c r="C5581" s="21"/>
      <c r="D5581" s="21"/>
      <c r="E5581" s="21"/>
      <c r="F5581" s="21"/>
      <c r="G5581" s="21"/>
      <c r="H5581" s="22"/>
      <c r="N5581" s="35"/>
      <c r="O5581"/>
      <c r="Q5581" s="35"/>
      <c r="T5581"/>
    </row>
    <row r="5582" spans="3:20" x14ac:dyDescent="0.2">
      <c r="C5582" s="21"/>
      <c r="D5582" s="21"/>
      <c r="E5582" s="21"/>
      <c r="F5582" s="21"/>
      <c r="G5582" s="21"/>
      <c r="H5582" s="22"/>
      <c r="N5582" s="35"/>
      <c r="O5582"/>
      <c r="Q5582" s="35"/>
      <c r="T5582"/>
    </row>
    <row r="5583" spans="3:20" x14ac:dyDescent="0.2">
      <c r="C5583" s="21"/>
      <c r="D5583" s="21"/>
      <c r="E5583" s="21"/>
      <c r="F5583" s="21"/>
      <c r="G5583" s="21"/>
      <c r="H5583" s="22"/>
      <c r="N5583" s="35"/>
      <c r="O5583"/>
      <c r="Q5583" s="35"/>
      <c r="T5583"/>
    </row>
    <row r="5584" spans="3:20" x14ac:dyDescent="0.2">
      <c r="C5584" s="21"/>
      <c r="D5584" s="21"/>
      <c r="E5584" s="21"/>
      <c r="F5584" s="21"/>
      <c r="G5584" s="21"/>
      <c r="H5584" s="22"/>
      <c r="N5584" s="35"/>
      <c r="O5584"/>
      <c r="Q5584" s="35"/>
      <c r="T5584"/>
    </row>
    <row r="5585" spans="3:20" x14ac:dyDescent="0.2">
      <c r="C5585" s="21"/>
      <c r="D5585" s="21"/>
      <c r="E5585" s="21"/>
      <c r="F5585" s="21"/>
      <c r="G5585" s="21"/>
      <c r="H5585" s="22"/>
      <c r="N5585" s="35"/>
      <c r="O5585"/>
      <c r="Q5585" s="35"/>
      <c r="T5585"/>
    </row>
    <row r="5586" spans="3:20" x14ac:dyDescent="0.2">
      <c r="C5586" s="21"/>
      <c r="D5586" s="21"/>
      <c r="E5586" s="21"/>
      <c r="F5586" s="21"/>
      <c r="G5586" s="21"/>
      <c r="H5586" s="22"/>
      <c r="N5586" s="35"/>
      <c r="O5586"/>
      <c r="Q5586" s="35"/>
      <c r="T5586"/>
    </row>
    <row r="5587" spans="3:20" x14ac:dyDescent="0.2">
      <c r="C5587" s="21"/>
      <c r="D5587" s="21"/>
      <c r="E5587" s="21"/>
      <c r="F5587" s="21"/>
      <c r="G5587" s="21"/>
      <c r="H5587" s="22"/>
      <c r="N5587" s="35"/>
      <c r="O5587"/>
      <c r="Q5587" s="35"/>
      <c r="T5587"/>
    </row>
    <row r="5588" spans="3:20" x14ac:dyDescent="0.2">
      <c r="C5588" s="21"/>
      <c r="D5588" s="21"/>
      <c r="E5588" s="21"/>
      <c r="F5588" s="21"/>
      <c r="G5588" s="21"/>
      <c r="H5588" s="22"/>
      <c r="N5588" s="35"/>
      <c r="O5588"/>
      <c r="Q5588" s="35"/>
      <c r="T5588"/>
    </row>
    <row r="5589" spans="3:20" x14ac:dyDescent="0.2">
      <c r="C5589" s="21"/>
      <c r="D5589" s="21"/>
      <c r="E5589" s="21"/>
      <c r="F5589" s="21"/>
      <c r="G5589" s="21"/>
      <c r="H5589" s="22"/>
      <c r="N5589" s="35"/>
      <c r="O5589"/>
      <c r="Q5589" s="35"/>
      <c r="T5589"/>
    </row>
    <row r="5590" spans="3:20" x14ac:dyDescent="0.2">
      <c r="C5590" s="21"/>
      <c r="D5590" s="21"/>
      <c r="E5590" s="21"/>
      <c r="F5590" s="21"/>
      <c r="G5590" s="21"/>
      <c r="H5590" s="22"/>
      <c r="N5590" s="35"/>
      <c r="O5590"/>
      <c r="Q5590" s="35"/>
      <c r="T5590"/>
    </row>
    <row r="5591" spans="3:20" x14ac:dyDescent="0.2">
      <c r="C5591" s="21"/>
      <c r="D5591" s="21"/>
      <c r="E5591" s="21"/>
      <c r="F5591" s="21"/>
      <c r="G5591" s="21"/>
      <c r="H5591" s="22"/>
      <c r="N5591" s="35"/>
      <c r="O5591"/>
      <c r="Q5591" s="35"/>
      <c r="T5591"/>
    </row>
    <row r="5592" spans="3:20" x14ac:dyDescent="0.2">
      <c r="C5592" s="21"/>
      <c r="D5592" s="21"/>
      <c r="E5592" s="21"/>
      <c r="F5592" s="21"/>
      <c r="G5592" s="21"/>
      <c r="H5592" s="22"/>
      <c r="N5592" s="35"/>
      <c r="O5592"/>
      <c r="Q5592" s="35"/>
      <c r="T5592"/>
    </row>
    <row r="5593" spans="3:20" x14ac:dyDescent="0.2">
      <c r="C5593" s="21"/>
      <c r="D5593" s="21"/>
      <c r="E5593" s="21"/>
      <c r="F5593" s="21"/>
      <c r="G5593" s="21"/>
      <c r="H5593" s="22"/>
      <c r="N5593" s="35"/>
      <c r="O5593"/>
      <c r="Q5593" s="35"/>
      <c r="T5593"/>
    </row>
    <row r="5594" spans="3:20" x14ac:dyDescent="0.2">
      <c r="C5594" s="21"/>
      <c r="D5594" s="21"/>
      <c r="E5594" s="21"/>
      <c r="F5594" s="21"/>
      <c r="G5594" s="21"/>
      <c r="H5594" s="22"/>
      <c r="N5594" s="35"/>
      <c r="O5594"/>
      <c r="Q5594" s="35"/>
      <c r="T5594"/>
    </row>
    <row r="5595" spans="3:20" x14ac:dyDescent="0.2">
      <c r="C5595" s="21"/>
      <c r="D5595" s="21"/>
      <c r="E5595" s="21"/>
      <c r="F5595" s="21"/>
      <c r="G5595" s="21"/>
      <c r="H5595" s="22"/>
      <c r="N5595" s="35"/>
      <c r="O5595"/>
      <c r="Q5595" s="35"/>
      <c r="T5595"/>
    </row>
    <row r="5596" spans="3:20" x14ac:dyDescent="0.2">
      <c r="C5596" s="21"/>
      <c r="D5596" s="21"/>
      <c r="E5596" s="21"/>
      <c r="F5596" s="21"/>
      <c r="G5596" s="21"/>
      <c r="H5596" s="22"/>
      <c r="N5596" s="35"/>
      <c r="O5596"/>
      <c r="Q5596" s="35"/>
      <c r="T5596"/>
    </row>
    <row r="5597" spans="3:20" x14ac:dyDescent="0.2">
      <c r="C5597" s="21"/>
      <c r="D5597" s="21"/>
      <c r="E5597" s="21"/>
      <c r="F5597" s="21"/>
      <c r="G5597" s="21"/>
      <c r="H5597" s="22"/>
      <c r="N5597" s="35"/>
      <c r="O5597"/>
      <c r="Q5597" s="35"/>
      <c r="T5597"/>
    </row>
    <row r="5598" spans="3:20" x14ac:dyDescent="0.2">
      <c r="C5598" s="21"/>
      <c r="D5598" s="21"/>
      <c r="E5598" s="21"/>
      <c r="F5598" s="21"/>
      <c r="G5598" s="21"/>
      <c r="H5598" s="22"/>
      <c r="N5598" s="35"/>
      <c r="O5598"/>
      <c r="Q5598" s="35"/>
      <c r="T5598"/>
    </row>
    <row r="5599" spans="3:20" x14ac:dyDescent="0.2">
      <c r="C5599" s="21"/>
      <c r="D5599" s="21"/>
      <c r="E5599" s="21"/>
      <c r="F5599" s="21"/>
      <c r="G5599" s="21"/>
      <c r="H5599" s="22"/>
      <c r="N5599" s="35"/>
      <c r="O5599"/>
      <c r="Q5599" s="35"/>
      <c r="T5599"/>
    </row>
    <row r="5600" spans="3:20" x14ac:dyDescent="0.2">
      <c r="C5600" s="21"/>
      <c r="D5600" s="21"/>
      <c r="E5600" s="21"/>
      <c r="F5600" s="21"/>
      <c r="G5600" s="21"/>
      <c r="H5600" s="22"/>
      <c r="N5600" s="35"/>
      <c r="O5600"/>
      <c r="Q5600" s="35"/>
      <c r="T5600"/>
    </row>
    <row r="5601" spans="3:20" x14ac:dyDescent="0.2">
      <c r="C5601" s="21"/>
      <c r="D5601" s="21"/>
      <c r="E5601" s="21"/>
      <c r="F5601" s="21"/>
      <c r="G5601" s="21"/>
      <c r="H5601" s="22"/>
      <c r="N5601" s="35"/>
      <c r="O5601"/>
      <c r="Q5601" s="35"/>
      <c r="T5601"/>
    </row>
    <row r="5602" spans="3:20" x14ac:dyDescent="0.2">
      <c r="C5602" s="21"/>
      <c r="D5602" s="21"/>
      <c r="E5602" s="21"/>
      <c r="F5602" s="21"/>
      <c r="G5602" s="21"/>
      <c r="H5602" s="22"/>
      <c r="N5602" s="35"/>
      <c r="O5602"/>
      <c r="Q5602" s="35"/>
      <c r="T5602"/>
    </row>
    <row r="5603" spans="3:20" x14ac:dyDescent="0.2">
      <c r="C5603" s="21"/>
      <c r="D5603" s="21"/>
      <c r="E5603" s="21"/>
      <c r="F5603" s="21"/>
      <c r="G5603" s="21"/>
      <c r="H5603" s="22"/>
      <c r="N5603" s="35"/>
      <c r="O5603"/>
      <c r="Q5603" s="35"/>
      <c r="T5603"/>
    </row>
    <row r="5604" spans="3:20" x14ac:dyDescent="0.2">
      <c r="C5604" s="21"/>
      <c r="D5604" s="21"/>
      <c r="E5604" s="21"/>
      <c r="F5604" s="21"/>
      <c r="G5604" s="21"/>
      <c r="H5604" s="22"/>
      <c r="N5604" s="35"/>
      <c r="O5604"/>
      <c r="Q5604" s="35"/>
      <c r="T5604"/>
    </row>
    <row r="5605" spans="3:20" x14ac:dyDescent="0.2">
      <c r="C5605" s="21"/>
      <c r="D5605" s="21"/>
      <c r="E5605" s="21"/>
      <c r="F5605" s="21"/>
      <c r="G5605" s="21"/>
      <c r="H5605" s="22"/>
      <c r="N5605" s="35"/>
      <c r="O5605"/>
      <c r="Q5605" s="35"/>
      <c r="T5605"/>
    </row>
    <row r="5606" spans="3:20" x14ac:dyDescent="0.2">
      <c r="C5606" s="21"/>
      <c r="D5606" s="21"/>
      <c r="E5606" s="21"/>
      <c r="F5606" s="21"/>
      <c r="G5606" s="21"/>
      <c r="H5606" s="22"/>
      <c r="N5606" s="35"/>
      <c r="O5606"/>
      <c r="Q5606" s="35"/>
      <c r="T5606"/>
    </row>
    <row r="5607" spans="3:20" x14ac:dyDescent="0.2">
      <c r="C5607" s="21"/>
      <c r="D5607" s="21"/>
      <c r="E5607" s="21"/>
      <c r="F5607" s="21"/>
      <c r="G5607" s="21"/>
      <c r="H5607" s="22"/>
      <c r="N5607" s="35"/>
      <c r="O5607"/>
      <c r="Q5607" s="35"/>
      <c r="T5607"/>
    </row>
    <row r="5608" spans="3:20" x14ac:dyDescent="0.2">
      <c r="C5608" s="21"/>
      <c r="D5608" s="21"/>
      <c r="E5608" s="21"/>
      <c r="F5608" s="21"/>
      <c r="G5608" s="21"/>
      <c r="H5608" s="22"/>
      <c r="N5608" s="35"/>
      <c r="O5608"/>
      <c r="Q5608" s="35"/>
      <c r="T5608"/>
    </row>
    <row r="5609" spans="3:20" x14ac:dyDescent="0.2">
      <c r="C5609" s="21"/>
      <c r="D5609" s="21"/>
      <c r="E5609" s="21"/>
      <c r="F5609" s="21"/>
      <c r="G5609" s="21"/>
      <c r="H5609" s="22"/>
      <c r="N5609" s="35"/>
      <c r="O5609"/>
      <c r="Q5609" s="35"/>
      <c r="T5609"/>
    </row>
    <row r="5610" spans="3:20" x14ac:dyDescent="0.2">
      <c r="C5610" s="21"/>
      <c r="D5610" s="21"/>
      <c r="E5610" s="21"/>
      <c r="F5610" s="21"/>
      <c r="G5610" s="21"/>
      <c r="H5610" s="22"/>
      <c r="N5610" s="35"/>
      <c r="O5610"/>
      <c r="Q5610" s="35"/>
      <c r="T5610"/>
    </row>
    <row r="5611" spans="3:20" x14ac:dyDescent="0.2">
      <c r="C5611" s="21"/>
      <c r="D5611" s="21"/>
      <c r="E5611" s="21"/>
      <c r="F5611" s="21"/>
      <c r="G5611" s="21"/>
      <c r="H5611" s="22"/>
      <c r="N5611" s="35"/>
      <c r="O5611"/>
      <c r="Q5611" s="35"/>
      <c r="T5611"/>
    </row>
    <row r="5612" spans="3:20" x14ac:dyDescent="0.2">
      <c r="C5612" s="21"/>
      <c r="D5612" s="21"/>
      <c r="E5612" s="21"/>
      <c r="F5612" s="21"/>
      <c r="G5612" s="21"/>
      <c r="H5612" s="22"/>
      <c r="N5612" s="35"/>
      <c r="O5612"/>
      <c r="Q5612" s="35"/>
      <c r="T5612"/>
    </row>
    <row r="5613" spans="3:20" x14ac:dyDescent="0.2">
      <c r="C5613" s="21"/>
      <c r="D5613" s="21"/>
      <c r="E5613" s="21"/>
      <c r="F5613" s="21"/>
      <c r="G5613" s="21"/>
      <c r="H5613" s="22"/>
      <c r="N5613" s="35"/>
      <c r="O5613"/>
      <c r="Q5613" s="35"/>
      <c r="T5613"/>
    </row>
    <row r="5614" spans="3:20" x14ac:dyDescent="0.2">
      <c r="C5614" s="21"/>
      <c r="D5614" s="21"/>
      <c r="E5614" s="21"/>
      <c r="F5614" s="21"/>
      <c r="G5614" s="21"/>
      <c r="H5614" s="22"/>
      <c r="N5614" s="35"/>
      <c r="O5614"/>
      <c r="Q5614" s="35"/>
      <c r="T5614"/>
    </row>
    <row r="5615" spans="3:20" x14ac:dyDescent="0.2">
      <c r="C5615" s="21"/>
      <c r="D5615" s="21"/>
      <c r="E5615" s="21"/>
      <c r="F5615" s="21"/>
      <c r="G5615" s="21"/>
      <c r="H5615" s="22"/>
      <c r="N5615" s="35"/>
      <c r="O5615"/>
      <c r="Q5615" s="35"/>
      <c r="T5615"/>
    </row>
    <row r="5616" spans="3:20" x14ac:dyDescent="0.2">
      <c r="C5616" s="21"/>
      <c r="D5616" s="21"/>
      <c r="E5616" s="21"/>
      <c r="F5616" s="21"/>
      <c r="G5616" s="21"/>
      <c r="H5616" s="22"/>
      <c r="N5616" s="35"/>
      <c r="O5616"/>
      <c r="Q5616" s="35"/>
      <c r="T5616"/>
    </row>
    <row r="5617" spans="3:20" x14ac:dyDescent="0.2">
      <c r="C5617" s="21"/>
      <c r="D5617" s="21"/>
      <c r="E5617" s="21"/>
      <c r="F5617" s="21"/>
      <c r="G5617" s="21"/>
      <c r="H5617" s="22"/>
      <c r="N5617" s="35"/>
      <c r="O5617"/>
      <c r="Q5617" s="35"/>
      <c r="T5617"/>
    </row>
    <row r="5618" spans="3:20" x14ac:dyDescent="0.2">
      <c r="C5618" s="21"/>
      <c r="D5618" s="21"/>
      <c r="E5618" s="21"/>
      <c r="F5618" s="21"/>
      <c r="G5618" s="21"/>
      <c r="H5618" s="22"/>
      <c r="N5618" s="35"/>
      <c r="O5618"/>
      <c r="Q5618" s="35"/>
      <c r="T5618"/>
    </row>
    <row r="5619" spans="3:20" x14ac:dyDescent="0.2">
      <c r="C5619" s="21"/>
      <c r="D5619" s="21"/>
      <c r="E5619" s="21"/>
      <c r="F5619" s="21"/>
      <c r="G5619" s="21"/>
      <c r="H5619" s="22"/>
      <c r="N5619" s="35"/>
      <c r="O5619"/>
      <c r="Q5619" s="35"/>
      <c r="T5619"/>
    </row>
    <row r="5620" spans="3:20" x14ac:dyDescent="0.2">
      <c r="C5620" s="21"/>
      <c r="D5620" s="21"/>
      <c r="E5620" s="21"/>
      <c r="F5620" s="21"/>
      <c r="G5620" s="21"/>
      <c r="H5620" s="22"/>
      <c r="N5620" s="35"/>
      <c r="O5620"/>
      <c r="Q5620" s="35"/>
      <c r="T5620"/>
    </row>
    <row r="5621" spans="3:20" x14ac:dyDescent="0.2">
      <c r="C5621" s="21"/>
      <c r="D5621" s="21"/>
      <c r="E5621" s="21"/>
      <c r="F5621" s="21"/>
      <c r="G5621" s="21"/>
      <c r="H5621" s="22"/>
      <c r="N5621" s="35"/>
      <c r="O5621"/>
      <c r="Q5621" s="35"/>
      <c r="T5621"/>
    </row>
    <row r="5622" spans="3:20" x14ac:dyDescent="0.2">
      <c r="C5622" s="21"/>
      <c r="D5622" s="21"/>
      <c r="E5622" s="21"/>
      <c r="F5622" s="21"/>
      <c r="G5622" s="21"/>
      <c r="H5622" s="22"/>
      <c r="N5622" s="35"/>
      <c r="O5622"/>
      <c r="Q5622" s="35"/>
      <c r="T5622"/>
    </row>
    <row r="5623" spans="3:20" x14ac:dyDescent="0.2">
      <c r="C5623" s="21"/>
      <c r="D5623" s="21"/>
      <c r="E5623" s="21"/>
      <c r="F5623" s="21"/>
      <c r="G5623" s="21"/>
      <c r="H5623" s="22"/>
      <c r="N5623" s="35"/>
      <c r="O5623"/>
      <c r="Q5623" s="35"/>
      <c r="T5623"/>
    </row>
    <row r="5624" spans="3:20" x14ac:dyDescent="0.2">
      <c r="C5624" s="21"/>
      <c r="D5624" s="21"/>
      <c r="E5624" s="21"/>
      <c r="F5624" s="21"/>
      <c r="G5624" s="21"/>
      <c r="H5624" s="22"/>
      <c r="N5624" s="35"/>
      <c r="O5624"/>
      <c r="Q5624" s="35"/>
      <c r="T5624"/>
    </row>
    <row r="5625" spans="3:20" x14ac:dyDescent="0.2">
      <c r="C5625" s="21"/>
      <c r="D5625" s="21"/>
      <c r="E5625" s="21"/>
      <c r="F5625" s="21"/>
      <c r="G5625" s="21"/>
      <c r="H5625" s="22"/>
      <c r="N5625" s="35"/>
      <c r="O5625"/>
      <c r="Q5625" s="35"/>
      <c r="T5625"/>
    </row>
    <row r="5626" spans="3:20" x14ac:dyDescent="0.2">
      <c r="C5626" s="21"/>
      <c r="D5626" s="21"/>
      <c r="E5626" s="21"/>
      <c r="F5626" s="21"/>
      <c r="G5626" s="21"/>
      <c r="H5626" s="22"/>
      <c r="N5626" s="35"/>
      <c r="O5626"/>
      <c r="Q5626" s="35"/>
      <c r="T5626"/>
    </row>
    <row r="5627" spans="3:20" x14ac:dyDescent="0.2">
      <c r="C5627" s="21"/>
      <c r="D5627" s="21"/>
      <c r="E5627" s="21"/>
      <c r="F5627" s="21"/>
      <c r="G5627" s="21"/>
      <c r="H5627" s="22"/>
      <c r="N5627" s="35"/>
      <c r="O5627"/>
      <c r="Q5627" s="35"/>
      <c r="T5627"/>
    </row>
    <row r="5628" spans="3:20" x14ac:dyDescent="0.2">
      <c r="C5628" s="21"/>
      <c r="D5628" s="21"/>
      <c r="E5628" s="21"/>
      <c r="F5628" s="21"/>
      <c r="G5628" s="21"/>
      <c r="H5628" s="22"/>
      <c r="N5628" s="35"/>
      <c r="O5628"/>
      <c r="Q5628" s="35"/>
      <c r="T5628"/>
    </row>
    <row r="5629" spans="3:20" x14ac:dyDescent="0.2">
      <c r="C5629" s="21"/>
      <c r="D5629" s="21"/>
      <c r="E5629" s="21"/>
      <c r="F5629" s="21"/>
      <c r="G5629" s="21"/>
      <c r="H5629" s="22"/>
      <c r="N5629" s="35"/>
      <c r="O5629"/>
      <c r="Q5629" s="35"/>
      <c r="T5629"/>
    </row>
    <row r="5630" spans="3:20" x14ac:dyDescent="0.2">
      <c r="C5630" s="21"/>
      <c r="D5630" s="21"/>
      <c r="E5630" s="21"/>
      <c r="F5630" s="21"/>
      <c r="G5630" s="21"/>
      <c r="H5630" s="22"/>
      <c r="N5630" s="35"/>
      <c r="O5630"/>
      <c r="Q5630" s="35"/>
      <c r="T5630"/>
    </row>
    <row r="5631" spans="3:20" x14ac:dyDescent="0.2">
      <c r="C5631" s="21"/>
      <c r="D5631" s="21"/>
      <c r="E5631" s="21"/>
      <c r="F5631" s="21"/>
      <c r="G5631" s="21"/>
      <c r="H5631" s="22"/>
      <c r="N5631" s="35"/>
      <c r="O5631"/>
      <c r="Q5631" s="35"/>
      <c r="T5631"/>
    </row>
    <row r="5632" spans="3:20" x14ac:dyDescent="0.2">
      <c r="C5632" s="21"/>
      <c r="D5632" s="21"/>
      <c r="E5632" s="21"/>
      <c r="F5632" s="21"/>
      <c r="G5632" s="21"/>
      <c r="H5632" s="22"/>
      <c r="N5632" s="35"/>
      <c r="O5632"/>
      <c r="Q5632" s="35"/>
      <c r="T5632"/>
    </row>
    <row r="5633" spans="3:20" x14ac:dyDescent="0.2">
      <c r="C5633" s="21"/>
      <c r="D5633" s="21"/>
      <c r="E5633" s="21"/>
      <c r="F5633" s="21"/>
      <c r="G5633" s="21"/>
      <c r="H5633" s="22"/>
      <c r="N5633" s="35"/>
      <c r="O5633"/>
      <c r="Q5633" s="35"/>
      <c r="T5633"/>
    </row>
    <row r="5634" spans="3:20" x14ac:dyDescent="0.2">
      <c r="C5634" s="21"/>
      <c r="D5634" s="21"/>
      <c r="E5634" s="21"/>
      <c r="F5634" s="21"/>
      <c r="G5634" s="21"/>
      <c r="H5634" s="22"/>
      <c r="N5634" s="35"/>
      <c r="O5634"/>
      <c r="Q5634" s="35"/>
      <c r="T5634"/>
    </row>
    <row r="5635" spans="3:20" x14ac:dyDescent="0.2">
      <c r="C5635" s="21"/>
      <c r="D5635" s="21"/>
      <c r="E5635" s="21"/>
      <c r="F5635" s="21"/>
      <c r="G5635" s="21"/>
      <c r="H5635" s="22"/>
      <c r="N5635" s="35"/>
      <c r="O5635"/>
      <c r="Q5635" s="35"/>
      <c r="T5635"/>
    </row>
    <row r="5636" spans="3:20" x14ac:dyDescent="0.2">
      <c r="C5636" s="21"/>
      <c r="D5636" s="21"/>
      <c r="E5636" s="21"/>
      <c r="F5636" s="21"/>
      <c r="G5636" s="21"/>
      <c r="H5636" s="22"/>
      <c r="N5636" s="35"/>
      <c r="O5636"/>
      <c r="Q5636" s="35"/>
      <c r="T5636"/>
    </row>
    <row r="5637" spans="3:20" x14ac:dyDescent="0.2">
      <c r="C5637" s="21"/>
      <c r="D5637" s="21"/>
      <c r="E5637" s="21"/>
      <c r="F5637" s="21"/>
      <c r="G5637" s="21"/>
      <c r="H5637" s="22"/>
      <c r="N5637" s="35"/>
      <c r="O5637"/>
      <c r="Q5637" s="35"/>
      <c r="T5637"/>
    </row>
    <row r="5638" spans="3:20" x14ac:dyDescent="0.2">
      <c r="C5638" s="21"/>
      <c r="D5638" s="21"/>
      <c r="E5638" s="21"/>
      <c r="F5638" s="21"/>
      <c r="G5638" s="21"/>
      <c r="H5638" s="22"/>
      <c r="N5638" s="35"/>
      <c r="O5638"/>
      <c r="Q5638" s="35"/>
      <c r="T5638"/>
    </row>
    <row r="5639" spans="3:20" x14ac:dyDescent="0.2">
      <c r="C5639" s="21"/>
      <c r="D5639" s="21"/>
      <c r="E5639" s="21"/>
      <c r="F5639" s="21"/>
      <c r="G5639" s="21"/>
      <c r="H5639" s="22"/>
      <c r="N5639" s="35"/>
      <c r="O5639"/>
      <c r="Q5639" s="35"/>
      <c r="T5639"/>
    </row>
    <row r="5640" spans="3:20" x14ac:dyDescent="0.2">
      <c r="C5640" s="21"/>
      <c r="D5640" s="21"/>
      <c r="E5640" s="21"/>
      <c r="F5640" s="21"/>
      <c r="G5640" s="21"/>
      <c r="H5640" s="22"/>
      <c r="N5640" s="35"/>
      <c r="O5640"/>
      <c r="Q5640" s="35"/>
      <c r="T5640"/>
    </row>
    <row r="5641" spans="3:20" x14ac:dyDescent="0.2">
      <c r="C5641" s="21"/>
      <c r="D5641" s="21"/>
      <c r="E5641" s="21"/>
      <c r="F5641" s="21"/>
      <c r="G5641" s="21"/>
      <c r="H5641" s="22"/>
      <c r="N5641" s="35"/>
      <c r="O5641"/>
      <c r="Q5641" s="35"/>
      <c r="T5641"/>
    </row>
    <row r="5642" spans="3:20" x14ac:dyDescent="0.2">
      <c r="C5642" s="21"/>
      <c r="D5642" s="21"/>
      <c r="E5642" s="21"/>
      <c r="F5642" s="21"/>
      <c r="G5642" s="21"/>
      <c r="H5642" s="22"/>
      <c r="N5642" s="35"/>
      <c r="O5642"/>
      <c r="Q5642" s="35"/>
      <c r="T5642"/>
    </row>
    <row r="5643" spans="3:20" x14ac:dyDescent="0.2">
      <c r="C5643" s="21"/>
      <c r="D5643" s="21"/>
      <c r="E5643" s="21"/>
      <c r="F5643" s="21"/>
      <c r="G5643" s="21"/>
      <c r="H5643" s="22"/>
      <c r="N5643" s="35"/>
      <c r="O5643"/>
      <c r="Q5643" s="35"/>
      <c r="T5643"/>
    </row>
    <row r="5644" spans="3:20" x14ac:dyDescent="0.2">
      <c r="C5644" s="21"/>
      <c r="D5644" s="21"/>
      <c r="E5644" s="21"/>
      <c r="F5644" s="21"/>
      <c r="G5644" s="21"/>
      <c r="H5644" s="22"/>
      <c r="N5644" s="35"/>
      <c r="O5644"/>
      <c r="Q5644" s="35"/>
      <c r="T5644"/>
    </row>
    <row r="5645" spans="3:20" x14ac:dyDescent="0.2">
      <c r="C5645" s="21"/>
      <c r="D5645" s="21"/>
      <c r="E5645" s="21"/>
      <c r="F5645" s="21"/>
      <c r="G5645" s="21"/>
      <c r="H5645" s="22"/>
      <c r="N5645" s="35"/>
      <c r="O5645"/>
      <c r="Q5645" s="35"/>
      <c r="T5645"/>
    </row>
    <row r="5646" spans="3:20" x14ac:dyDescent="0.2">
      <c r="C5646" s="21"/>
      <c r="D5646" s="21"/>
      <c r="E5646" s="21"/>
      <c r="F5646" s="21"/>
      <c r="G5646" s="21"/>
      <c r="H5646" s="22"/>
      <c r="N5646" s="35"/>
      <c r="O5646"/>
      <c r="Q5646" s="35"/>
      <c r="T5646"/>
    </row>
    <row r="5647" spans="3:20" x14ac:dyDescent="0.2">
      <c r="C5647" s="21"/>
      <c r="D5647" s="21"/>
      <c r="E5647" s="21"/>
      <c r="F5647" s="21"/>
      <c r="G5647" s="21"/>
      <c r="H5647" s="22"/>
      <c r="N5647" s="35"/>
      <c r="O5647"/>
      <c r="Q5647" s="35"/>
      <c r="T5647"/>
    </row>
    <row r="5648" spans="3:20" x14ac:dyDescent="0.2">
      <c r="C5648" s="21"/>
      <c r="D5648" s="21"/>
      <c r="E5648" s="21"/>
      <c r="F5648" s="21"/>
      <c r="G5648" s="21"/>
      <c r="H5648" s="22"/>
      <c r="N5648" s="35"/>
      <c r="O5648"/>
      <c r="Q5648" s="35"/>
      <c r="T5648"/>
    </row>
    <row r="5649" spans="3:20" x14ac:dyDescent="0.2">
      <c r="C5649" s="21"/>
      <c r="D5649" s="21"/>
      <c r="E5649" s="21"/>
      <c r="F5649" s="21"/>
      <c r="G5649" s="21"/>
      <c r="H5649" s="22"/>
      <c r="N5649" s="35"/>
      <c r="O5649"/>
      <c r="Q5649" s="35"/>
      <c r="T5649"/>
    </row>
    <row r="5650" spans="3:20" x14ac:dyDescent="0.2">
      <c r="C5650" s="21"/>
      <c r="D5650" s="21"/>
      <c r="E5650" s="21"/>
      <c r="F5650" s="21"/>
      <c r="G5650" s="21"/>
      <c r="H5650" s="22"/>
      <c r="N5650" s="35"/>
      <c r="O5650"/>
      <c r="Q5650" s="35"/>
      <c r="T5650"/>
    </row>
    <row r="5651" spans="3:20" x14ac:dyDescent="0.2">
      <c r="C5651" s="21"/>
      <c r="D5651" s="21"/>
      <c r="E5651" s="21"/>
      <c r="F5651" s="21"/>
      <c r="G5651" s="21"/>
      <c r="H5651" s="22"/>
      <c r="N5651" s="35"/>
      <c r="O5651"/>
      <c r="Q5651" s="35"/>
      <c r="T5651"/>
    </row>
    <row r="5652" spans="3:20" x14ac:dyDescent="0.2">
      <c r="C5652" s="21"/>
      <c r="D5652" s="21"/>
      <c r="E5652" s="21"/>
      <c r="F5652" s="21"/>
      <c r="G5652" s="21"/>
      <c r="H5652" s="22"/>
      <c r="N5652" s="35"/>
      <c r="O5652"/>
      <c r="Q5652" s="35"/>
      <c r="T5652"/>
    </row>
    <row r="5653" spans="3:20" x14ac:dyDescent="0.2">
      <c r="C5653" s="21"/>
      <c r="D5653" s="21"/>
      <c r="E5653" s="21"/>
      <c r="F5653" s="21"/>
      <c r="G5653" s="21"/>
      <c r="H5653" s="22"/>
      <c r="N5653" s="35"/>
      <c r="O5653"/>
      <c r="Q5653" s="35"/>
      <c r="T5653"/>
    </row>
    <row r="5654" spans="3:20" x14ac:dyDescent="0.2">
      <c r="C5654" s="21"/>
      <c r="D5654" s="21"/>
      <c r="E5654" s="21"/>
      <c r="F5654" s="21"/>
      <c r="G5654" s="21"/>
      <c r="H5654" s="22"/>
      <c r="N5654" s="35"/>
      <c r="O5654"/>
      <c r="Q5654" s="35"/>
      <c r="T5654"/>
    </row>
    <row r="5655" spans="3:20" x14ac:dyDescent="0.2">
      <c r="C5655" s="21"/>
      <c r="D5655" s="21"/>
      <c r="E5655" s="21"/>
      <c r="F5655" s="21"/>
      <c r="G5655" s="21"/>
      <c r="H5655" s="22"/>
      <c r="N5655" s="35"/>
      <c r="O5655"/>
      <c r="Q5655" s="35"/>
      <c r="T5655"/>
    </row>
    <row r="5656" spans="3:20" x14ac:dyDescent="0.2">
      <c r="C5656" s="21"/>
      <c r="D5656" s="21"/>
      <c r="E5656" s="21"/>
      <c r="F5656" s="21"/>
      <c r="G5656" s="21"/>
      <c r="H5656" s="22"/>
      <c r="N5656" s="35"/>
      <c r="O5656"/>
      <c r="Q5656" s="35"/>
      <c r="T5656"/>
    </row>
    <row r="5657" spans="3:20" x14ac:dyDescent="0.2">
      <c r="C5657" s="21"/>
      <c r="D5657" s="21"/>
      <c r="E5657" s="21"/>
      <c r="F5657" s="21"/>
      <c r="G5657" s="21"/>
      <c r="H5657" s="22"/>
      <c r="N5657" s="35"/>
      <c r="O5657"/>
      <c r="Q5657" s="35"/>
      <c r="T5657"/>
    </row>
    <row r="5658" spans="3:20" x14ac:dyDescent="0.2">
      <c r="C5658" s="21"/>
      <c r="D5658" s="21"/>
      <c r="E5658" s="21"/>
      <c r="F5658" s="21"/>
      <c r="G5658" s="21"/>
      <c r="H5658" s="22"/>
      <c r="N5658" s="35"/>
      <c r="O5658"/>
      <c r="Q5658" s="35"/>
      <c r="T5658"/>
    </row>
    <row r="5659" spans="3:20" x14ac:dyDescent="0.2">
      <c r="C5659" s="21"/>
      <c r="D5659" s="21"/>
      <c r="E5659" s="21"/>
      <c r="F5659" s="21"/>
      <c r="G5659" s="21"/>
      <c r="H5659" s="22"/>
      <c r="N5659" s="35"/>
      <c r="O5659"/>
      <c r="Q5659" s="35"/>
      <c r="T5659"/>
    </row>
    <row r="5660" spans="3:20" x14ac:dyDescent="0.2">
      <c r="C5660" s="21"/>
      <c r="D5660" s="21"/>
      <c r="E5660" s="21"/>
      <c r="F5660" s="21"/>
      <c r="G5660" s="21"/>
      <c r="H5660" s="22"/>
      <c r="N5660" s="35"/>
      <c r="O5660"/>
      <c r="Q5660" s="35"/>
      <c r="T5660"/>
    </row>
    <row r="5661" spans="3:20" x14ac:dyDescent="0.2">
      <c r="C5661" s="21"/>
      <c r="D5661" s="21"/>
      <c r="E5661" s="21"/>
      <c r="F5661" s="21"/>
      <c r="G5661" s="21"/>
      <c r="H5661" s="22"/>
      <c r="N5661" s="35"/>
      <c r="O5661"/>
      <c r="Q5661" s="35"/>
      <c r="T5661"/>
    </row>
    <row r="5662" spans="3:20" x14ac:dyDescent="0.2">
      <c r="C5662" s="21"/>
      <c r="D5662" s="21"/>
      <c r="E5662" s="21"/>
      <c r="F5662" s="21"/>
      <c r="G5662" s="21"/>
      <c r="H5662" s="22"/>
      <c r="N5662" s="35"/>
      <c r="O5662"/>
      <c r="Q5662" s="35"/>
      <c r="T5662"/>
    </row>
    <row r="5663" spans="3:20" x14ac:dyDescent="0.2">
      <c r="C5663" s="21"/>
      <c r="D5663" s="21"/>
      <c r="E5663" s="21"/>
      <c r="F5663" s="21"/>
      <c r="G5663" s="21"/>
      <c r="H5663" s="22"/>
      <c r="N5663" s="35"/>
      <c r="O5663"/>
      <c r="Q5663" s="35"/>
      <c r="T5663"/>
    </row>
    <row r="5664" spans="3:20" x14ac:dyDescent="0.2">
      <c r="C5664" s="21"/>
      <c r="D5664" s="21"/>
      <c r="E5664" s="21"/>
      <c r="F5664" s="21"/>
      <c r="G5664" s="21"/>
      <c r="H5664" s="22"/>
      <c r="N5664" s="35"/>
      <c r="O5664"/>
      <c r="Q5664" s="35"/>
      <c r="T5664"/>
    </row>
    <row r="5665" spans="3:20" x14ac:dyDescent="0.2">
      <c r="C5665" s="21"/>
      <c r="D5665" s="21"/>
      <c r="E5665" s="21"/>
      <c r="F5665" s="21"/>
      <c r="G5665" s="21"/>
      <c r="H5665" s="22"/>
      <c r="N5665" s="35"/>
      <c r="O5665"/>
      <c r="Q5665" s="35"/>
      <c r="T5665"/>
    </row>
    <row r="5666" spans="3:20" x14ac:dyDescent="0.2">
      <c r="C5666" s="21"/>
      <c r="D5666" s="21"/>
      <c r="E5666" s="21"/>
      <c r="F5666" s="21"/>
      <c r="G5666" s="21"/>
      <c r="H5666" s="22"/>
      <c r="N5666" s="35"/>
      <c r="O5666"/>
      <c r="Q5666" s="35"/>
      <c r="T5666"/>
    </row>
    <row r="5667" spans="3:20" x14ac:dyDescent="0.2">
      <c r="C5667" s="21"/>
      <c r="D5667" s="21"/>
      <c r="E5667" s="21"/>
      <c r="F5667" s="21"/>
      <c r="G5667" s="21"/>
      <c r="H5667" s="22"/>
      <c r="N5667" s="35"/>
      <c r="O5667"/>
      <c r="Q5667" s="35"/>
      <c r="T5667"/>
    </row>
    <row r="5668" spans="3:20" x14ac:dyDescent="0.2">
      <c r="C5668" s="21"/>
      <c r="D5668" s="21"/>
      <c r="E5668" s="21"/>
      <c r="F5668" s="21"/>
      <c r="G5668" s="21"/>
      <c r="H5668" s="22"/>
      <c r="N5668" s="35"/>
      <c r="O5668"/>
      <c r="Q5668" s="35"/>
      <c r="T5668"/>
    </row>
    <row r="5669" spans="3:20" x14ac:dyDescent="0.2">
      <c r="C5669" s="21"/>
      <c r="D5669" s="21"/>
      <c r="E5669" s="21"/>
      <c r="F5669" s="21"/>
      <c r="G5669" s="21"/>
      <c r="H5669" s="22"/>
      <c r="N5669" s="35"/>
      <c r="O5669"/>
      <c r="Q5669" s="35"/>
      <c r="T5669"/>
    </row>
    <row r="5670" spans="3:20" x14ac:dyDescent="0.2">
      <c r="C5670" s="21"/>
      <c r="D5670" s="21"/>
      <c r="E5670" s="21"/>
      <c r="F5670" s="21"/>
      <c r="G5670" s="21"/>
      <c r="H5670" s="22"/>
      <c r="N5670" s="35"/>
      <c r="O5670"/>
      <c r="Q5670" s="35"/>
      <c r="T5670"/>
    </row>
    <row r="5671" spans="3:20" x14ac:dyDescent="0.2">
      <c r="C5671" s="21"/>
      <c r="D5671" s="21"/>
      <c r="E5671" s="21"/>
      <c r="F5671" s="21"/>
      <c r="G5671" s="21"/>
      <c r="H5671" s="22"/>
      <c r="N5671" s="35"/>
      <c r="O5671"/>
      <c r="Q5671" s="35"/>
      <c r="T5671"/>
    </row>
    <row r="5672" spans="3:20" x14ac:dyDescent="0.2">
      <c r="C5672" s="21"/>
      <c r="D5672" s="21"/>
      <c r="E5672" s="21"/>
      <c r="F5672" s="21"/>
      <c r="G5672" s="21"/>
      <c r="H5672" s="22"/>
      <c r="N5672" s="35"/>
      <c r="O5672"/>
      <c r="Q5672" s="35"/>
      <c r="T5672"/>
    </row>
    <row r="5673" spans="3:20" x14ac:dyDescent="0.2">
      <c r="C5673" s="21"/>
      <c r="D5673" s="21"/>
      <c r="E5673" s="21"/>
      <c r="F5673" s="21"/>
      <c r="G5673" s="21"/>
      <c r="H5673" s="22"/>
      <c r="N5673" s="35"/>
      <c r="O5673"/>
      <c r="Q5673" s="35"/>
      <c r="T5673"/>
    </row>
    <row r="5674" spans="3:20" x14ac:dyDescent="0.2">
      <c r="C5674" s="21"/>
      <c r="D5674" s="21"/>
      <c r="E5674" s="21"/>
      <c r="F5674" s="21"/>
      <c r="G5674" s="21"/>
      <c r="H5674" s="22"/>
      <c r="N5674" s="35"/>
      <c r="O5674"/>
      <c r="Q5674" s="35"/>
      <c r="T5674"/>
    </row>
    <row r="5675" spans="3:20" x14ac:dyDescent="0.2">
      <c r="C5675" s="21"/>
      <c r="D5675" s="21"/>
      <c r="E5675" s="21"/>
      <c r="F5675" s="21"/>
      <c r="G5675" s="21"/>
      <c r="H5675" s="22"/>
      <c r="N5675" s="35"/>
      <c r="O5675"/>
      <c r="Q5675" s="35"/>
      <c r="T5675"/>
    </row>
    <row r="5676" spans="3:20" x14ac:dyDescent="0.2">
      <c r="C5676" s="21"/>
      <c r="D5676" s="21"/>
      <c r="E5676" s="21"/>
      <c r="F5676" s="21"/>
      <c r="G5676" s="21"/>
      <c r="H5676" s="22"/>
      <c r="N5676" s="35"/>
      <c r="O5676"/>
      <c r="Q5676" s="35"/>
      <c r="T5676"/>
    </row>
    <row r="5677" spans="3:20" x14ac:dyDescent="0.2">
      <c r="C5677" s="21"/>
      <c r="D5677" s="21"/>
      <c r="E5677" s="21"/>
      <c r="F5677" s="21"/>
      <c r="G5677" s="21"/>
      <c r="H5677" s="22"/>
      <c r="N5677" s="35"/>
      <c r="O5677"/>
      <c r="Q5677" s="35"/>
      <c r="T5677"/>
    </row>
    <row r="5678" spans="3:20" x14ac:dyDescent="0.2">
      <c r="C5678" s="21"/>
      <c r="D5678" s="21"/>
      <c r="E5678" s="21"/>
      <c r="F5678" s="21"/>
      <c r="G5678" s="21"/>
      <c r="H5678" s="22"/>
      <c r="N5678" s="35"/>
      <c r="O5678"/>
      <c r="Q5678" s="35"/>
      <c r="T5678"/>
    </row>
    <row r="5679" spans="3:20" x14ac:dyDescent="0.2">
      <c r="C5679" s="21"/>
      <c r="D5679" s="21"/>
      <c r="E5679" s="21"/>
      <c r="F5679" s="21"/>
      <c r="G5679" s="21"/>
      <c r="H5679" s="22"/>
      <c r="N5679" s="35"/>
      <c r="O5679"/>
      <c r="Q5679" s="35"/>
      <c r="T5679"/>
    </row>
    <row r="5680" spans="3:20" x14ac:dyDescent="0.2">
      <c r="C5680" s="21"/>
      <c r="D5680" s="21"/>
      <c r="E5680" s="21"/>
      <c r="F5680" s="21"/>
      <c r="G5680" s="21"/>
      <c r="H5680" s="22"/>
      <c r="N5680" s="35"/>
      <c r="O5680"/>
      <c r="Q5680" s="35"/>
      <c r="T5680"/>
    </row>
    <row r="5681" spans="3:20" x14ac:dyDescent="0.2">
      <c r="C5681" s="21"/>
      <c r="D5681" s="21"/>
      <c r="E5681" s="21"/>
      <c r="F5681" s="21"/>
      <c r="G5681" s="21"/>
      <c r="H5681" s="22"/>
      <c r="N5681" s="35"/>
      <c r="O5681"/>
      <c r="Q5681" s="35"/>
      <c r="T5681"/>
    </row>
    <row r="5682" spans="3:20" x14ac:dyDescent="0.2">
      <c r="C5682" s="21"/>
      <c r="D5682" s="21"/>
      <c r="E5682" s="21"/>
      <c r="F5682" s="21"/>
      <c r="G5682" s="21"/>
      <c r="H5682" s="22"/>
      <c r="N5682" s="35"/>
      <c r="O5682"/>
      <c r="Q5682" s="35"/>
      <c r="T5682"/>
    </row>
    <row r="5683" spans="3:20" x14ac:dyDescent="0.2">
      <c r="C5683" s="21"/>
      <c r="D5683" s="21"/>
      <c r="E5683" s="21"/>
      <c r="F5683" s="21"/>
      <c r="G5683" s="21"/>
      <c r="H5683" s="22"/>
      <c r="N5683" s="35"/>
      <c r="O5683"/>
      <c r="Q5683" s="35"/>
      <c r="T5683"/>
    </row>
    <row r="5684" spans="3:20" x14ac:dyDescent="0.2">
      <c r="C5684" s="21"/>
      <c r="D5684" s="21"/>
      <c r="E5684" s="21"/>
      <c r="F5684" s="21"/>
      <c r="G5684" s="21"/>
      <c r="H5684" s="22"/>
      <c r="N5684" s="35"/>
      <c r="O5684"/>
      <c r="Q5684" s="35"/>
      <c r="T5684"/>
    </row>
    <row r="5685" spans="3:20" x14ac:dyDescent="0.2">
      <c r="C5685" s="21"/>
      <c r="D5685" s="21"/>
      <c r="E5685" s="21"/>
      <c r="F5685" s="21"/>
      <c r="G5685" s="21"/>
      <c r="H5685" s="22"/>
      <c r="N5685" s="35"/>
      <c r="O5685"/>
      <c r="Q5685" s="35"/>
      <c r="T5685"/>
    </row>
    <row r="5686" spans="3:20" x14ac:dyDescent="0.2">
      <c r="C5686" s="21"/>
      <c r="D5686" s="21"/>
      <c r="E5686" s="21"/>
      <c r="F5686" s="21"/>
      <c r="G5686" s="21"/>
      <c r="H5686" s="22"/>
      <c r="N5686" s="35"/>
      <c r="O5686"/>
      <c r="Q5686" s="35"/>
      <c r="T5686"/>
    </row>
    <row r="5687" spans="3:20" x14ac:dyDescent="0.2">
      <c r="C5687" s="21"/>
      <c r="D5687" s="21"/>
      <c r="E5687" s="21"/>
      <c r="F5687" s="21"/>
      <c r="G5687" s="21"/>
      <c r="H5687" s="22"/>
      <c r="N5687" s="35"/>
      <c r="O5687"/>
      <c r="Q5687" s="35"/>
      <c r="T5687"/>
    </row>
    <row r="5688" spans="3:20" x14ac:dyDescent="0.2">
      <c r="C5688" s="21"/>
      <c r="D5688" s="21"/>
      <c r="E5688" s="21"/>
      <c r="F5688" s="21"/>
      <c r="G5688" s="21"/>
      <c r="H5688" s="22"/>
      <c r="N5688" s="35"/>
      <c r="O5688"/>
      <c r="Q5688" s="35"/>
      <c r="T5688"/>
    </row>
    <row r="5689" spans="3:20" x14ac:dyDescent="0.2">
      <c r="C5689" s="21"/>
      <c r="D5689" s="21"/>
      <c r="E5689" s="21"/>
      <c r="F5689" s="21"/>
      <c r="G5689" s="21"/>
      <c r="H5689" s="22"/>
      <c r="N5689" s="35"/>
      <c r="O5689"/>
      <c r="Q5689" s="35"/>
      <c r="T5689"/>
    </row>
    <row r="5690" spans="3:20" x14ac:dyDescent="0.2">
      <c r="C5690" s="21"/>
      <c r="D5690" s="21"/>
      <c r="E5690" s="21"/>
      <c r="F5690" s="21"/>
      <c r="G5690" s="21"/>
      <c r="H5690" s="22"/>
      <c r="N5690" s="35"/>
      <c r="O5690"/>
      <c r="Q5690" s="35"/>
      <c r="T5690"/>
    </row>
    <row r="5691" spans="3:20" x14ac:dyDescent="0.2">
      <c r="C5691" s="21"/>
      <c r="D5691" s="21"/>
      <c r="E5691" s="21"/>
      <c r="F5691" s="21"/>
      <c r="G5691" s="21"/>
      <c r="H5691" s="22"/>
      <c r="N5691" s="35"/>
      <c r="O5691"/>
      <c r="Q5691" s="35"/>
      <c r="T5691"/>
    </row>
    <row r="5692" spans="3:20" x14ac:dyDescent="0.2">
      <c r="C5692" s="21"/>
      <c r="D5692" s="21"/>
      <c r="E5692" s="21"/>
      <c r="F5692" s="21"/>
      <c r="G5692" s="21"/>
      <c r="H5692" s="22"/>
      <c r="N5692" s="35"/>
      <c r="O5692"/>
      <c r="Q5692" s="35"/>
      <c r="T5692"/>
    </row>
    <row r="5693" spans="3:20" x14ac:dyDescent="0.2">
      <c r="C5693" s="21"/>
      <c r="D5693" s="21"/>
      <c r="E5693" s="21"/>
      <c r="F5693" s="21"/>
      <c r="G5693" s="21"/>
      <c r="H5693" s="22"/>
      <c r="N5693" s="35"/>
      <c r="O5693"/>
      <c r="Q5693" s="35"/>
      <c r="T5693"/>
    </row>
    <row r="5694" spans="3:20" x14ac:dyDescent="0.2">
      <c r="C5694" s="21"/>
      <c r="D5694" s="21"/>
      <c r="E5694" s="21"/>
      <c r="F5694" s="21"/>
      <c r="G5694" s="21"/>
      <c r="H5694" s="22"/>
      <c r="N5694" s="35"/>
      <c r="O5694"/>
      <c r="Q5694" s="35"/>
      <c r="T5694"/>
    </row>
    <row r="5695" spans="3:20" x14ac:dyDescent="0.2">
      <c r="C5695" s="21"/>
      <c r="D5695" s="21"/>
      <c r="E5695" s="21"/>
      <c r="F5695" s="21"/>
      <c r="G5695" s="21"/>
      <c r="H5695" s="22"/>
      <c r="N5695" s="35"/>
      <c r="O5695"/>
      <c r="Q5695" s="35"/>
      <c r="T5695"/>
    </row>
    <row r="5696" spans="3:20" x14ac:dyDescent="0.2">
      <c r="C5696" s="21"/>
      <c r="D5696" s="21"/>
      <c r="E5696" s="21"/>
      <c r="F5696" s="21"/>
      <c r="G5696" s="21"/>
      <c r="H5696" s="22"/>
      <c r="N5696" s="35"/>
      <c r="O5696"/>
      <c r="Q5696" s="35"/>
      <c r="T5696"/>
    </row>
    <row r="5697" spans="3:20" x14ac:dyDescent="0.2">
      <c r="C5697" s="21"/>
      <c r="D5697" s="21"/>
      <c r="E5697" s="21"/>
      <c r="F5697" s="21"/>
      <c r="G5697" s="21"/>
      <c r="H5697" s="22"/>
      <c r="N5697" s="35"/>
      <c r="O5697"/>
      <c r="Q5697" s="35"/>
      <c r="T5697"/>
    </row>
    <row r="5698" spans="3:20" x14ac:dyDescent="0.2">
      <c r="C5698" s="21"/>
      <c r="D5698" s="21"/>
      <c r="E5698" s="21"/>
      <c r="F5698" s="21"/>
      <c r="G5698" s="21"/>
      <c r="H5698" s="22"/>
      <c r="N5698" s="35"/>
      <c r="O5698"/>
      <c r="Q5698" s="35"/>
      <c r="T5698"/>
    </row>
    <row r="5699" spans="3:20" x14ac:dyDescent="0.2">
      <c r="C5699" s="21"/>
      <c r="D5699" s="21"/>
      <c r="E5699" s="21"/>
      <c r="F5699" s="21"/>
      <c r="G5699" s="21"/>
      <c r="H5699" s="22"/>
      <c r="N5699" s="35"/>
      <c r="O5699"/>
      <c r="Q5699" s="35"/>
      <c r="T5699"/>
    </row>
    <row r="5700" spans="3:20" x14ac:dyDescent="0.2">
      <c r="C5700" s="21"/>
      <c r="D5700" s="21"/>
      <c r="E5700" s="21"/>
      <c r="F5700" s="21"/>
      <c r="G5700" s="21"/>
      <c r="H5700" s="22"/>
      <c r="N5700" s="35"/>
      <c r="O5700"/>
      <c r="Q5700" s="35"/>
      <c r="T5700"/>
    </row>
    <row r="5701" spans="3:20" x14ac:dyDescent="0.2">
      <c r="C5701" s="21"/>
      <c r="D5701" s="21"/>
      <c r="E5701" s="21"/>
      <c r="F5701" s="21"/>
      <c r="G5701" s="21"/>
      <c r="H5701" s="22"/>
      <c r="N5701" s="35"/>
      <c r="O5701"/>
      <c r="Q5701" s="35"/>
      <c r="T5701"/>
    </row>
    <row r="5702" spans="3:20" x14ac:dyDescent="0.2">
      <c r="C5702" s="21"/>
      <c r="D5702" s="21"/>
      <c r="E5702" s="21"/>
      <c r="F5702" s="21"/>
      <c r="G5702" s="21"/>
      <c r="H5702" s="22"/>
      <c r="N5702" s="35"/>
      <c r="O5702"/>
      <c r="Q5702" s="35"/>
      <c r="T5702"/>
    </row>
    <row r="5703" spans="3:20" x14ac:dyDescent="0.2">
      <c r="C5703" s="21"/>
      <c r="D5703" s="21"/>
      <c r="E5703" s="21"/>
      <c r="F5703" s="21"/>
      <c r="G5703" s="21"/>
      <c r="H5703" s="22"/>
      <c r="N5703" s="35"/>
      <c r="O5703"/>
      <c r="Q5703" s="35"/>
      <c r="T5703"/>
    </row>
    <row r="5704" spans="3:20" x14ac:dyDescent="0.2">
      <c r="C5704" s="21"/>
      <c r="D5704" s="21"/>
      <c r="E5704" s="21"/>
      <c r="F5704" s="21"/>
      <c r="G5704" s="21"/>
      <c r="H5704" s="22"/>
      <c r="N5704" s="35"/>
      <c r="O5704"/>
      <c r="Q5704" s="35"/>
      <c r="T5704"/>
    </row>
    <row r="5705" spans="3:20" x14ac:dyDescent="0.2">
      <c r="C5705" s="21"/>
      <c r="D5705" s="21"/>
      <c r="E5705" s="21"/>
      <c r="F5705" s="21"/>
      <c r="G5705" s="21"/>
      <c r="H5705" s="22"/>
      <c r="N5705" s="35"/>
      <c r="O5705"/>
      <c r="Q5705" s="35"/>
      <c r="T5705"/>
    </row>
    <row r="5706" spans="3:20" x14ac:dyDescent="0.2">
      <c r="C5706" s="21"/>
      <c r="D5706" s="21"/>
      <c r="E5706" s="21"/>
      <c r="F5706" s="21"/>
      <c r="G5706" s="21"/>
      <c r="H5706" s="22"/>
      <c r="N5706" s="35"/>
      <c r="O5706"/>
      <c r="Q5706" s="35"/>
      <c r="T5706"/>
    </row>
    <row r="5707" spans="3:20" x14ac:dyDescent="0.2">
      <c r="C5707" s="21"/>
      <c r="D5707" s="21"/>
      <c r="E5707" s="21"/>
      <c r="F5707" s="21"/>
      <c r="G5707" s="21"/>
      <c r="H5707" s="22"/>
      <c r="N5707" s="35"/>
      <c r="O5707"/>
      <c r="Q5707" s="35"/>
      <c r="T5707"/>
    </row>
    <row r="5708" spans="3:20" x14ac:dyDescent="0.2">
      <c r="C5708" s="21"/>
      <c r="D5708" s="21"/>
      <c r="E5708" s="21"/>
      <c r="F5708" s="21"/>
      <c r="G5708" s="21"/>
      <c r="H5708" s="22"/>
      <c r="N5708" s="35"/>
      <c r="O5708"/>
      <c r="Q5708" s="35"/>
      <c r="T5708"/>
    </row>
    <row r="5709" spans="3:20" x14ac:dyDescent="0.2">
      <c r="C5709" s="21"/>
      <c r="D5709" s="21"/>
      <c r="E5709" s="21"/>
      <c r="F5709" s="21"/>
      <c r="G5709" s="21"/>
      <c r="H5709" s="22"/>
      <c r="N5709" s="35"/>
      <c r="O5709"/>
      <c r="Q5709" s="35"/>
      <c r="T5709"/>
    </row>
    <row r="5710" spans="3:20" x14ac:dyDescent="0.2">
      <c r="C5710" s="21"/>
      <c r="D5710" s="21"/>
      <c r="E5710" s="21"/>
      <c r="F5710" s="21"/>
      <c r="G5710" s="21"/>
      <c r="H5710" s="22"/>
      <c r="N5710" s="35"/>
      <c r="O5710"/>
      <c r="Q5710" s="35"/>
      <c r="T5710"/>
    </row>
    <row r="5711" spans="3:20" x14ac:dyDescent="0.2">
      <c r="C5711" s="21"/>
      <c r="D5711" s="21"/>
      <c r="E5711" s="21"/>
      <c r="F5711" s="21"/>
      <c r="G5711" s="21"/>
      <c r="H5711" s="22"/>
      <c r="N5711" s="35"/>
      <c r="O5711"/>
      <c r="Q5711" s="35"/>
      <c r="T5711"/>
    </row>
    <row r="5712" spans="3:20" x14ac:dyDescent="0.2">
      <c r="C5712" s="21"/>
      <c r="D5712" s="21"/>
      <c r="E5712" s="21"/>
      <c r="F5712" s="21"/>
      <c r="G5712" s="21"/>
      <c r="H5712" s="22"/>
      <c r="N5712" s="35"/>
      <c r="O5712"/>
      <c r="Q5712" s="35"/>
      <c r="T5712"/>
    </row>
    <row r="5713" spans="3:20" x14ac:dyDescent="0.2">
      <c r="C5713" s="21"/>
      <c r="D5713" s="21"/>
      <c r="E5713" s="21"/>
      <c r="F5713" s="21"/>
      <c r="G5713" s="21"/>
      <c r="H5713" s="22"/>
      <c r="N5713" s="35"/>
      <c r="O5713"/>
      <c r="Q5713" s="35"/>
      <c r="T5713"/>
    </row>
    <row r="5714" spans="3:20" x14ac:dyDescent="0.2">
      <c r="C5714" s="21"/>
      <c r="D5714" s="21"/>
      <c r="E5714" s="21"/>
      <c r="F5714" s="21"/>
      <c r="G5714" s="21"/>
      <c r="H5714" s="22"/>
      <c r="N5714" s="35"/>
      <c r="O5714"/>
      <c r="Q5714" s="35"/>
      <c r="T5714"/>
    </row>
    <row r="5715" spans="3:20" x14ac:dyDescent="0.2">
      <c r="C5715" s="21"/>
      <c r="D5715" s="21"/>
      <c r="E5715" s="21"/>
      <c r="F5715" s="21"/>
      <c r="G5715" s="21"/>
      <c r="H5715" s="22"/>
      <c r="N5715" s="35"/>
      <c r="O5715"/>
      <c r="Q5715" s="35"/>
      <c r="T5715"/>
    </row>
    <row r="5716" spans="3:20" x14ac:dyDescent="0.2">
      <c r="C5716" s="21"/>
      <c r="D5716" s="21"/>
      <c r="E5716" s="21"/>
      <c r="F5716" s="21"/>
      <c r="G5716" s="21"/>
      <c r="H5716" s="22"/>
      <c r="N5716" s="35"/>
      <c r="O5716"/>
      <c r="Q5716" s="35"/>
      <c r="T5716"/>
    </row>
    <row r="5717" spans="3:20" x14ac:dyDescent="0.2">
      <c r="C5717" s="21"/>
      <c r="D5717" s="21"/>
      <c r="E5717" s="21"/>
      <c r="F5717" s="21"/>
      <c r="G5717" s="21"/>
      <c r="H5717" s="22"/>
      <c r="N5717" s="35"/>
      <c r="O5717"/>
      <c r="Q5717" s="35"/>
      <c r="T5717"/>
    </row>
    <row r="5718" spans="3:20" x14ac:dyDescent="0.2">
      <c r="C5718" s="21"/>
      <c r="D5718" s="21"/>
      <c r="E5718" s="21"/>
      <c r="F5718" s="21"/>
      <c r="G5718" s="21"/>
      <c r="H5718" s="22"/>
      <c r="N5718" s="35"/>
      <c r="O5718"/>
      <c r="Q5718" s="35"/>
      <c r="T5718"/>
    </row>
    <row r="5719" spans="3:20" x14ac:dyDescent="0.2">
      <c r="C5719" s="21"/>
      <c r="D5719" s="21"/>
      <c r="E5719" s="21"/>
      <c r="F5719" s="21"/>
      <c r="G5719" s="21"/>
      <c r="H5719" s="22"/>
      <c r="N5719" s="35"/>
      <c r="O5719"/>
      <c r="Q5719" s="35"/>
      <c r="T5719"/>
    </row>
    <row r="5720" spans="3:20" x14ac:dyDescent="0.2">
      <c r="C5720" s="21"/>
      <c r="D5720" s="21"/>
      <c r="E5720" s="21"/>
      <c r="F5720" s="21"/>
      <c r="G5720" s="21"/>
      <c r="H5720" s="22"/>
      <c r="N5720" s="35"/>
      <c r="O5720"/>
      <c r="Q5720" s="35"/>
      <c r="T5720"/>
    </row>
    <row r="5721" spans="3:20" x14ac:dyDescent="0.2">
      <c r="C5721" s="21"/>
      <c r="D5721" s="21"/>
      <c r="E5721" s="21"/>
      <c r="F5721" s="21"/>
      <c r="G5721" s="21"/>
      <c r="H5721" s="22"/>
      <c r="N5721" s="35"/>
      <c r="O5721"/>
      <c r="Q5721" s="35"/>
      <c r="T5721"/>
    </row>
    <row r="5722" spans="3:20" x14ac:dyDescent="0.2">
      <c r="C5722" s="21"/>
      <c r="D5722" s="21"/>
      <c r="E5722" s="21"/>
      <c r="F5722" s="21"/>
      <c r="G5722" s="21"/>
      <c r="H5722" s="22"/>
      <c r="N5722" s="35"/>
      <c r="O5722"/>
      <c r="Q5722" s="35"/>
      <c r="T5722"/>
    </row>
    <row r="5723" spans="3:20" x14ac:dyDescent="0.2">
      <c r="C5723" s="21"/>
      <c r="D5723" s="21"/>
      <c r="E5723" s="21"/>
      <c r="F5723" s="21"/>
      <c r="G5723" s="21"/>
      <c r="H5723" s="22"/>
      <c r="N5723" s="35"/>
      <c r="O5723"/>
      <c r="Q5723" s="35"/>
      <c r="T5723"/>
    </row>
    <row r="5724" spans="3:20" x14ac:dyDescent="0.2">
      <c r="C5724" s="21"/>
      <c r="D5724" s="21"/>
      <c r="E5724" s="21"/>
      <c r="F5724" s="21"/>
      <c r="G5724" s="21"/>
      <c r="H5724" s="22"/>
      <c r="N5724" s="35"/>
      <c r="O5724"/>
      <c r="Q5724" s="35"/>
      <c r="T5724"/>
    </row>
    <row r="5725" spans="3:20" x14ac:dyDescent="0.2">
      <c r="C5725" s="21"/>
      <c r="D5725" s="21"/>
      <c r="E5725" s="21"/>
      <c r="F5725" s="21"/>
      <c r="G5725" s="21"/>
      <c r="H5725" s="22"/>
      <c r="N5725" s="35"/>
      <c r="O5725"/>
      <c r="Q5725" s="35"/>
      <c r="T5725"/>
    </row>
    <row r="5726" spans="3:20" x14ac:dyDescent="0.2">
      <c r="C5726" s="21"/>
      <c r="D5726" s="21"/>
      <c r="E5726" s="21"/>
      <c r="F5726" s="21"/>
      <c r="G5726" s="21"/>
      <c r="H5726" s="22"/>
      <c r="N5726" s="35"/>
      <c r="O5726"/>
      <c r="Q5726" s="35"/>
      <c r="T5726"/>
    </row>
    <row r="5727" spans="3:20" x14ac:dyDescent="0.2">
      <c r="C5727" s="21"/>
      <c r="D5727" s="21"/>
      <c r="E5727" s="21"/>
      <c r="F5727" s="21"/>
      <c r="G5727" s="21"/>
      <c r="H5727" s="22"/>
      <c r="N5727" s="35"/>
      <c r="O5727"/>
      <c r="Q5727" s="35"/>
      <c r="T5727"/>
    </row>
    <row r="5728" spans="3:20" x14ac:dyDescent="0.2">
      <c r="C5728" s="21"/>
      <c r="D5728" s="21"/>
      <c r="E5728" s="21"/>
      <c r="F5728" s="21"/>
      <c r="G5728" s="21"/>
      <c r="H5728" s="22"/>
      <c r="N5728" s="35"/>
      <c r="O5728"/>
      <c r="Q5728" s="35"/>
      <c r="T5728"/>
    </row>
    <row r="5729" spans="3:20" x14ac:dyDescent="0.2">
      <c r="C5729" s="21"/>
      <c r="D5729" s="21"/>
      <c r="E5729" s="21"/>
      <c r="F5729" s="21"/>
      <c r="G5729" s="21"/>
      <c r="H5729" s="22"/>
      <c r="N5729" s="35"/>
      <c r="O5729"/>
      <c r="Q5729" s="35"/>
      <c r="T5729"/>
    </row>
    <row r="5730" spans="3:20" x14ac:dyDescent="0.2">
      <c r="C5730" s="21"/>
      <c r="D5730" s="21"/>
      <c r="E5730" s="21"/>
      <c r="F5730" s="21"/>
      <c r="G5730" s="21"/>
      <c r="H5730" s="22"/>
      <c r="N5730" s="35"/>
      <c r="O5730"/>
      <c r="Q5730" s="35"/>
      <c r="T5730"/>
    </row>
    <row r="5731" spans="3:20" x14ac:dyDescent="0.2">
      <c r="C5731" s="21"/>
      <c r="D5731" s="21"/>
      <c r="E5731" s="21"/>
      <c r="F5731" s="21"/>
      <c r="G5731" s="21"/>
      <c r="H5731" s="22"/>
      <c r="N5731" s="35"/>
      <c r="O5731"/>
      <c r="Q5731" s="35"/>
      <c r="T5731"/>
    </row>
    <row r="5732" spans="3:20" x14ac:dyDescent="0.2">
      <c r="C5732" s="21"/>
      <c r="D5732" s="21"/>
      <c r="E5732" s="21"/>
      <c r="F5732" s="21"/>
      <c r="G5732" s="21"/>
      <c r="H5732" s="22"/>
      <c r="N5732" s="35"/>
      <c r="O5732"/>
      <c r="Q5732" s="35"/>
      <c r="T5732"/>
    </row>
    <row r="5733" spans="3:20" x14ac:dyDescent="0.2">
      <c r="C5733" s="21"/>
      <c r="D5733" s="21"/>
      <c r="E5733" s="21"/>
      <c r="F5733" s="21"/>
      <c r="G5733" s="21"/>
      <c r="H5733" s="22"/>
      <c r="N5733" s="35"/>
      <c r="O5733"/>
      <c r="Q5733" s="35"/>
      <c r="T5733"/>
    </row>
    <row r="5734" spans="3:20" x14ac:dyDescent="0.2">
      <c r="C5734" s="21"/>
      <c r="D5734" s="21"/>
      <c r="E5734" s="21"/>
      <c r="F5734" s="21"/>
      <c r="G5734" s="21"/>
      <c r="H5734" s="22"/>
      <c r="N5734" s="35"/>
      <c r="O5734"/>
      <c r="Q5734" s="35"/>
      <c r="T5734"/>
    </row>
    <row r="5735" spans="3:20" x14ac:dyDescent="0.2">
      <c r="C5735" s="21"/>
      <c r="D5735" s="21"/>
      <c r="E5735" s="21"/>
      <c r="F5735" s="21"/>
      <c r="G5735" s="21"/>
      <c r="H5735" s="22"/>
      <c r="N5735" s="35"/>
      <c r="O5735"/>
      <c r="Q5735" s="35"/>
      <c r="T5735"/>
    </row>
    <row r="5736" spans="3:20" x14ac:dyDescent="0.2">
      <c r="C5736" s="21"/>
      <c r="D5736" s="21"/>
      <c r="E5736" s="21"/>
      <c r="F5736" s="21"/>
      <c r="G5736" s="21"/>
      <c r="H5736" s="22"/>
      <c r="N5736" s="35"/>
      <c r="O5736"/>
      <c r="Q5736" s="35"/>
      <c r="T5736"/>
    </row>
    <row r="5737" spans="3:20" x14ac:dyDescent="0.2">
      <c r="C5737" s="21"/>
      <c r="D5737" s="21"/>
      <c r="E5737" s="21"/>
      <c r="F5737" s="21"/>
      <c r="G5737" s="21"/>
      <c r="H5737" s="22"/>
      <c r="N5737" s="35"/>
      <c r="O5737"/>
      <c r="Q5737" s="35"/>
      <c r="T5737"/>
    </row>
    <row r="5738" spans="3:20" x14ac:dyDescent="0.2">
      <c r="C5738" s="21"/>
      <c r="D5738" s="21"/>
      <c r="E5738" s="21"/>
      <c r="F5738" s="21"/>
      <c r="G5738" s="21"/>
      <c r="H5738" s="22"/>
      <c r="N5738" s="35"/>
      <c r="O5738"/>
      <c r="Q5738" s="35"/>
      <c r="T5738"/>
    </row>
    <row r="5739" spans="3:20" x14ac:dyDescent="0.2">
      <c r="C5739" s="21"/>
      <c r="D5739" s="21"/>
      <c r="E5739" s="21"/>
      <c r="F5739" s="21"/>
      <c r="G5739" s="21"/>
      <c r="H5739" s="22"/>
      <c r="N5739" s="35"/>
      <c r="O5739"/>
      <c r="Q5739" s="35"/>
      <c r="T5739"/>
    </row>
    <row r="5740" spans="3:20" x14ac:dyDescent="0.2">
      <c r="C5740" s="21"/>
      <c r="D5740" s="21"/>
      <c r="E5740" s="21"/>
      <c r="F5740" s="21"/>
      <c r="G5740" s="21"/>
      <c r="H5740" s="22"/>
      <c r="N5740" s="35"/>
      <c r="O5740"/>
      <c r="Q5740" s="35"/>
      <c r="T5740"/>
    </row>
    <row r="5741" spans="3:20" x14ac:dyDescent="0.2">
      <c r="C5741" s="21"/>
      <c r="D5741" s="21"/>
      <c r="E5741" s="21"/>
      <c r="F5741" s="21"/>
      <c r="G5741" s="21"/>
      <c r="H5741" s="22"/>
      <c r="N5741" s="35"/>
      <c r="O5741"/>
      <c r="Q5741" s="35"/>
      <c r="T5741"/>
    </row>
    <row r="5742" spans="3:20" x14ac:dyDescent="0.2">
      <c r="C5742" s="21"/>
      <c r="D5742" s="21"/>
      <c r="E5742" s="21"/>
      <c r="F5742" s="21"/>
      <c r="G5742" s="21"/>
      <c r="H5742" s="22"/>
      <c r="N5742" s="35"/>
      <c r="O5742"/>
      <c r="Q5742" s="35"/>
      <c r="T5742"/>
    </row>
    <row r="5743" spans="3:20" x14ac:dyDescent="0.2">
      <c r="C5743" s="21"/>
      <c r="D5743" s="21"/>
      <c r="E5743" s="21"/>
      <c r="F5743" s="21"/>
      <c r="G5743" s="21"/>
      <c r="H5743" s="22"/>
      <c r="N5743" s="35"/>
      <c r="O5743"/>
      <c r="Q5743" s="35"/>
      <c r="T5743"/>
    </row>
    <row r="5744" spans="3:20" x14ac:dyDescent="0.2">
      <c r="C5744" s="21"/>
      <c r="D5744" s="21"/>
      <c r="E5744" s="21"/>
      <c r="F5744" s="21"/>
      <c r="G5744" s="21"/>
      <c r="H5744" s="22"/>
      <c r="N5744" s="35"/>
      <c r="O5744"/>
      <c r="Q5744" s="35"/>
      <c r="T5744"/>
    </row>
    <row r="5745" spans="3:20" x14ac:dyDescent="0.2">
      <c r="C5745" s="21"/>
      <c r="D5745" s="21"/>
      <c r="E5745" s="21"/>
      <c r="F5745" s="21"/>
      <c r="G5745" s="21"/>
      <c r="H5745" s="22"/>
      <c r="N5745" s="35"/>
      <c r="O5745"/>
      <c r="Q5745" s="35"/>
      <c r="T5745"/>
    </row>
    <row r="5746" spans="3:20" x14ac:dyDescent="0.2">
      <c r="C5746" s="21"/>
      <c r="D5746" s="21"/>
      <c r="E5746" s="21"/>
      <c r="F5746" s="21"/>
      <c r="G5746" s="21"/>
      <c r="H5746" s="22"/>
      <c r="N5746" s="35"/>
      <c r="O5746"/>
      <c r="Q5746" s="35"/>
      <c r="T5746"/>
    </row>
    <row r="5747" spans="3:20" x14ac:dyDescent="0.2">
      <c r="C5747" s="21"/>
      <c r="D5747" s="21"/>
      <c r="E5747" s="21"/>
      <c r="F5747" s="21"/>
      <c r="G5747" s="21"/>
      <c r="H5747" s="22"/>
      <c r="N5747" s="35"/>
      <c r="O5747"/>
      <c r="Q5747" s="35"/>
      <c r="T5747"/>
    </row>
    <row r="5748" spans="3:20" x14ac:dyDescent="0.2">
      <c r="C5748" s="21"/>
      <c r="D5748" s="21"/>
      <c r="E5748" s="21"/>
      <c r="F5748" s="21"/>
      <c r="G5748" s="21"/>
      <c r="H5748" s="22"/>
      <c r="N5748" s="35"/>
      <c r="O5748"/>
      <c r="Q5748" s="35"/>
      <c r="T5748"/>
    </row>
    <row r="5749" spans="3:20" x14ac:dyDescent="0.2">
      <c r="C5749" s="21"/>
      <c r="D5749" s="21"/>
      <c r="E5749" s="21"/>
      <c r="F5749" s="21"/>
      <c r="G5749" s="21"/>
      <c r="H5749" s="22"/>
      <c r="N5749" s="35"/>
      <c r="O5749"/>
      <c r="Q5749" s="35"/>
      <c r="T5749"/>
    </row>
    <row r="5750" spans="3:20" x14ac:dyDescent="0.2">
      <c r="C5750" s="21"/>
      <c r="D5750" s="21"/>
      <c r="E5750" s="21"/>
      <c r="F5750" s="21"/>
      <c r="G5750" s="21"/>
      <c r="H5750" s="22"/>
      <c r="N5750" s="35"/>
      <c r="O5750"/>
      <c r="Q5750" s="35"/>
      <c r="T5750"/>
    </row>
    <row r="5751" spans="3:20" x14ac:dyDescent="0.2">
      <c r="C5751" s="21"/>
      <c r="D5751" s="21"/>
      <c r="E5751" s="21"/>
      <c r="F5751" s="21"/>
      <c r="G5751" s="21"/>
      <c r="H5751" s="22"/>
      <c r="N5751" s="35"/>
      <c r="O5751"/>
      <c r="Q5751" s="35"/>
      <c r="T5751"/>
    </row>
    <row r="5752" spans="3:20" x14ac:dyDescent="0.2">
      <c r="C5752" s="21"/>
      <c r="D5752" s="21"/>
      <c r="E5752" s="21"/>
      <c r="F5752" s="21"/>
      <c r="G5752" s="21"/>
      <c r="H5752" s="22"/>
      <c r="N5752" s="35"/>
      <c r="O5752"/>
      <c r="Q5752" s="35"/>
      <c r="T5752"/>
    </row>
    <row r="5753" spans="3:20" x14ac:dyDescent="0.2">
      <c r="C5753" s="21"/>
      <c r="D5753" s="21"/>
      <c r="E5753" s="21"/>
      <c r="F5753" s="21"/>
      <c r="G5753" s="21"/>
      <c r="H5753" s="22"/>
      <c r="N5753" s="35"/>
      <c r="O5753"/>
      <c r="Q5753" s="35"/>
      <c r="T5753"/>
    </row>
    <row r="5754" spans="3:20" x14ac:dyDescent="0.2">
      <c r="C5754" s="21"/>
      <c r="D5754" s="21"/>
      <c r="E5754" s="21"/>
      <c r="F5754" s="21"/>
      <c r="G5754" s="21"/>
      <c r="H5754" s="22"/>
      <c r="N5754" s="35"/>
      <c r="O5754"/>
      <c r="Q5754" s="35"/>
      <c r="T5754"/>
    </row>
    <row r="5755" spans="3:20" x14ac:dyDescent="0.2">
      <c r="C5755" s="21"/>
      <c r="D5755" s="21"/>
      <c r="E5755" s="21"/>
      <c r="F5755" s="21"/>
      <c r="G5755" s="21"/>
      <c r="H5755" s="22"/>
      <c r="N5755" s="35"/>
      <c r="O5755"/>
      <c r="Q5755" s="35"/>
      <c r="T5755"/>
    </row>
    <row r="5756" spans="3:20" x14ac:dyDescent="0.2">
      <c r="C5756" s="21"/>
      <c r="D5756" s="21"/>
      <c r="E5756" s="21"/>
      <c r="F5756" s="21"/>
      <c r="G5756" s="21"/>
      <c r="H5756" s="22"/>
      <c r="N5756" s="35"/>
      <c r="O5756"/>
      <c r="Q5756" s="35"/>
      <c r="T5756"/>
    </row>
    <row r="5757" spans="3:20" x14ac:dyDescent="0.2">
      <c r="C5757" s="21"/>
      <c r="D5757" s="21"/>
      <c r="E5757" s="21"/>
      <c r="F5757" s="21"/>
      <c r="G5757" s="21"/>
      <c r="H5757" s="22"/>
      <c r="N5757" s="35"/>
      <c r="O5757"/>
      <c r="Q5757" s="35"/>
      <c r="T5757"/>
    </row>
    <row r="5758" spans="3:20" x14ac:dyDescent="0.2">
      <c r="C5758" s="21"/>
      <c r="D5758" s="21"/>
      <c r="E5758" s="21"/>
      <c r="F5758" s="21"/>
      <c r="G5758" s="21"/>
      <c r="H5758" s="22"/>
      <c r="N5758" s="35"/>
      <c r="O5758"/>
      <c r="Q5758" s="35"/>
      <c r="T5758"/>
    </row>
    <row r="5759" spans="3:20" x14ac:dyDescent="0.2">
      <c r="C5759" s="21"/>
      <c r="D5759" s="21"/>
      <c r="E5759" s="21"/>
      <c r="F5759" s="21"/>
      <c r="G5759" s="21"/>
      <c r="H5759" s="22"/>
      <c r="N5759" s="35"/>
      <c r="O5759"/>
      <c r="Q5759" s="35"/>
      <c r="T5759"/>
    </row>
    <row r="5760" spans="3:20" x14ac:dyDescent="0.2">
      <c r="C5760" s="21"/>
      <c r="D5760" s="21"/>
      <c r="E5760" s="21"/>
      <c r="F5760" s="21"/>
      <c r="G5760" s="21"/>
      <c r="H5760" s="22"/>
      <c r="N5760" s="35"/>
      <c r="O5760"/>
      <c r="Q5760" s="35"/>
      <c r="T5760"/>
    </row>
    <row r="5761" spans="3:20" x14ac:dyDescent="0.2">
      <c r="C5761" s="21"/>
      <c r="D5761" s="21"/>
      <c r="E5761" s="21"/>
      <c r="F5761" s="21"/>
      <c r="G5761" s="21"/>
      <c r="H5761" s="22"/>
      <c r="N5761" s="35"/>
      <c r="O5761"/>
      <c r="Q5761" s="35"/>
      <c r="T5761"/>
    </row>
    <row r="5762" spans="3:20" x14ac:dyDescent="0.2">
      <c r="C5762" s="21"/>
      <c r="D5762" s="21"/>
      <c r="E5762" s="21"/>
      <c r="F5762" s="21"/>
      <c r="G5762" s="21"/>
      <c r="H5762" s="22"/>
      <c r="N5762" s="35"/>
      <c r="O5762"/>
      <c r="Q5762" s="35"/>
      <c r="T5762"/>
    </row>
    <row r="5763" spans="3:20" x14ac:dyDescent="0.2">
      <c r="C5763" s="21"/>
      <c r="D5763" s="21"/>
      <c r="E5763" s="21"/>
      <c r="F5763" s="21"/>
      <c r="G5763" s="21"/>
      <c r="H5763" s="22"/>
      <c r="N5763" s="35"/>
      <c r="O5763"/>
      <c r="Q5763" s="35"/>
      <c r="T5763"/>
    </row>
    <row r="5764" spans="3:20" x14ac:dyDescent="0.2">
      <c r="C5764" s="21"/>
      <c r="D5764" s="21"/>
      <c r="E5764" s="21"/>
      <c r="F5764" s="21"/>
      <c r="G5764" s="21"/>
      <c r="H5764" s="22"/>
      <c r="N5764" s="35"/>
      <c r="O5764"/>
      <c r="Q5764" s="35"/>
      <c r="T5764"/>
    </row>
    <row r="5765" spans="3:20" x14ac:dyDescent="0.2">
      <c r="C5765" s="21"/>
      <c r="D5765" s="21"/>
      <c r="E5765" s="21"/>
      <c r="F5765" s="21"/>
      <c r="G5765" s="21"/>
      <c r="H5765" s="22"/>
      <c r="N5765" s="35"/>
      <c r="O5765"/>
      <c r="Q5765" s="35"/>
      <c r="T5765"/>
    </row>
    <row r="5766" spans="3:20" x14ac:dyDescent="0.2">
      <c r="C5766" s="21"/>
      <c r="D5766" s="21"/>
      <c r="E5766" s="21"/>
      <c r="F5766" s="21"/>
      <c r="G5766" s="21"/>
      <c r="H5766" s="22"/>
      <c r="N5766" s="35"/>
      <c r="O5766"/>
      <c r="Q5766" s="35"/>
      <c r="T5766"/>
    </row>
    <row r="5767" spans="3:20" x14ac:dyDescent="0.2">
      <c r="C5767" s="21"/>
      <c r="D5767" s="21"/>
      <c r="E5767" s="21"/>
      <c r="F5767" s="21"/>
      <c r="G5767" s="21"/>
      <c r="H5767" s="22"/>
      <c r="N5767" s="35"/>
      <c r="O5767"/>
      <c r="Q5767" s="35"/>
      <c r="T5767"/>
    </row>
    <row r="5768" spans="3:20" x14ac:dyDescent="0.2">
      <c r="C5768" s="21"/>
      <c r="D5768" s="21"/>
      <c r="E5768" s="21"/>
      <c r="F5768" s="21"/>
      <c r="G5768" s="21"/>
      <c r="H5768" s="22"/>
      <c r="N5768" s="35"/>
      <c r="O5768"/>
      <c r="Q5768" s="35"/>
      <c r="T5768"/>
    </row>
    <row r="5769" spans="3:20" x14ac:dyDescent="0.2">
      <c r="C5769" s="21"/>
      <c r="D5769" s="21"/>
      <c r="E5769" s="21"/>
      <c r="F5769" s="21"/>
      <c r="G5769" s="21"/>
      <c r="H5769" s="22"/>
      <c r="N5769" s="35"/>
      <c r="O5769"/>
      <c r="Q5769" s="35"/>
      <c r="T5769"/>
    </row>
    <row r="5770" spans="3:20" x14ac:dyDescent="0.2">
      <c r="C5770" s="21"/>
      <c r="D5770" s="21"/>
      <c r="E5770" s="21"/>
      <c r="F5770" s="21"/>
      <c r="G5770" s="21"/>
      <c r="H5770" s="22"/>
      <c r="N5770" s="35"/>
      <c r="O5770"/>
      <c r="Q5770" s="35"/>
      <c r="T5770"/>
    </row>
    <row r="5771" spans="3:20" x14ac:dyDescent="0.2">
      <c r="C5771" s="21"/>
      <c r="D5771" s="21"/>
      <c r="E5771" s="21"/>
      <c r="F5771" s="21"/>
      <c r="G5771" s="21"/>
      <c r="H5771" s="22"/>
      <c r="N5771" s="35"/>
      <c r="O5771"/>
      <c r="Q5771" s="35"/>
      <c r="T5771"/>
    </row>
    <row r="5772" spans="3:20" x14ac:dyDescent="0.2">
      <c r="C5772" s="21"/>
      <c r="D5772" s="21"/>
      <c r="E5772" s="21"/>
      <c r="F5772" s="21"/>
      <c r="G5772" s="21"/>
      <c r="H5772" s="22"/>
      <c r="N5772" s="35"/>
      <c r="O5772"/>
      <c r="Q5772" s="35"/>
      <c r="T5772"/>
    </row>
    <row r="5773" spans="3:20" x14ac:dyDescent="0.2">
      <c r="C5773" s="21"/>
      <c r="D5773" s="21"/>
      <c r="E5773" s="21"/>
      <c r="F5773" s="21"/>
      <c r="G5773" s="21"/>
      <c r="H5773" s="22"/>
      <c r="N5773" s="35"/>
      <c r="O5773"/>
      <c r="Q5773" s="35"/>
      <c r="T5773"/>
    </row>
    <row r="5774" spans="3:20" x14ac:dyDescent="0.2">
      <c r="C5774" s="21"/>
      <c r="D5774" s="21"/>
      <c r="E5774" s="21"/>
      <c r="F5774" s="21"/>
      <c r="G5774" s="21"/>
      <c r="H5774" s="22"/>
      <c r="N5774" s="35"/>
      <c r="O5774"/>
      <c r="Q5774" s="35"/>
      <c r="T5774"/>
    </row>
    <row r="5775" spans="3:20" x14ac:dyDescent="0.2">
      <c r="C5775" s="21"/>
      <c r="D5775" s="21"/>
      <c r="E5775" s="21"/>
      <c r="F5775" s="21"/>
      <c r="G5775" s="21"/>
      <c r="H5775" s="22"/>
      <c r="N5775" s="35"/>
      <c r="O5775"/>
      <c r="Q5775" s="35"/>
      <c r="T5775"/>
    </row>
    <row r="5776" spans="3:20" x14ac:dyDescent="0.2">
      <c r="C5776" s="21"/>
      <c r="D5776" s="21"/>
      <c r="E5776" s="21"/>
      <c r="F5776" s="21"/>
      <c r="G5776" s="21"/>
      <c r="H5776" s="22"/>
      <c r="N5776" s="35"/>
      <c r="O5776"/>
      <c r="Q5776" s="35"/>
      <c r="T5776"/>
    </row>
    <row r="5777" spans="3:20" x14ac:dyDescent="0.2">
      <c r="C5777" s="21"/>
      <c r="D5777" s="21"/>
      <c r="E5777" s="21"/>
      <c r="F5777" s="21"/>
      <c r="G5777" s="21"/>
      <c r="H5777" s="22"/>
      <c r="N5777" s="35"/>
      <c r="O5777"/>
      <c r="Q5777" s="35"/>
      <c r="T5777"/>
    </row>
    <row r="5778" spans="3:20" x14ac:dyDescent="0.2">
      <c r="C5778" s="21"/>
      <c r="D5778" s="21"/>
      <c r="E5778" s="21"/>
      <c r="F5778" s="21"/>
      <c r="G5778" s="21"/>
      <c r="H5778" s="22"/>
      <c r="N5778" s="35"/>
      <c r="O5778"/>
      <c r="Q5778" s="35"/>
      <c r="T5778"/>
    </row>
    <row r="5779" spans="3:20" x14ac:dyDescent="0.2">
      <c r="C5779" s="21"/>
      <c r="D5779" s="21"/>
      <c r="E5779" s="21"/>
      <c r="F5779" s="21"/>
      <c r="G5779" s="21"/>
      <c r="H5779" s="22"/>
      <c r="N5779" s="35"/>
      <c r="O5779"/>
      <c r="Q5779" s="35"/>
      <c r="T5779"/>
    </row>
    <row r="5780" spans="3:20" x14ac:dyDescent="0.2">
      <c r="C5780" s="21"/>
      <c r="D5780" s="21"/>
      <c r="E5780" s="21"/>
      <c r="F5780" s="21"/>
      <c r="G5780" s="21"/>
      <c r="H5780" s="22"/>
      <c r="N5780" s="35"/>
      <c r="O5780"/>
      <c r="Q5780" s="35"/>
      <c r="T5780"/>
    </row>
    <row r="5781" spans="3:20" x14ac:dyDescent="0.2">
      <c r="C5781" s="21"/>
      <c r="D5781" s="21"/>
      <c r="E5781" s="21"/>
      <c r="F5781" s="21"/>
      <c r="G5781" s="21"/>
      <c r="H5781" s="22"/>
      <c r="N5781" s="35"/>
      <c r="O5781"/>
      <c r="Q5781" s="35"/>
      <c r="T5781"/>
    </row>
    <row r="5782" spans="3:20" x14ac:dyDescent="0.2">
      <c r="C5782" s="21"/>
      <c r="D5782" s="21"/>
      <c r="E5782" s="21"/>
      <c r="F5782" s="21"/>
      <c r="G5782" s="21"/>
      <c r="H5782" s="22"/>
      <c r="N5782" s="35"/>
      <c r="O5782"/>
      <c r="Q5782" s="35"/>
      <c r="T5782"/>
    </row>
    <row r="5783" spans="3:20" x14ac:dyDescent="0.2">
      <c r="C5783" s="21"/>
      <c r="D5783" s="21"/>
      <c r="E5783" s="21"/>
      <c r="F5783" s="21"/>
      <c r="G5783" s="21"/>
      <c r="H5783" s="22"/>
      <c r="N5783" s="35"/>
      <c r="O5783"/>
      <c r="Q5783" s="35"/>
      <c r="T5783"/>
    </row>
    <row r="5784" spans="3:20" x14ac:dyDescent="0.2">
      <c r="C5784" s="21"/>
      <c r="D5784" s="21"/>
      <c r="E5784" s="21"/>
      <c r="F5784" s="21"/>
      <c r="G5784" s="21"/>
      <c r="H5784" s="22"/>
      <c r="N5784" s="35"/>
      <c r="O5784"/>
      <c r="Q5784" s="35"/>
      <c r="T5784"/>
    </row>
    <row r="5785" spans="3:20" x14ac:dyDescent="0.2">
      <c r="C5785" s="21"/>
      <c r="D5785" s="21"/>
      <c r="E5785" s="21"/>
      <c r="F5785" s="21"/>
      <c r="G5785" s="21"/>
      <c r="H5785" s="22"/>
      <c r="N5785" s="35"/>
      <c r="O5785"/>
      <c r="Q5785" s="35"/>
      <c r="T5785"/>
    </row>
    <row r="5786" spans="3:20" x14ac:dyDescent="0.2">
      <c r="C5786" s="21"/>
      <c r="D5786" s="21"/>
      <c r="E5786" s="21"/>
      <c r="F5786" s="21"/>
      <c r="G5786" s="21"/>
      <c r="H5786" s="22"/>
      <c r="N5786" s="35"/>
      <c r="O5786"/>
      <c r="Q5786" s="35"/>
      <c r="T5786"/>
    </row>
    <row r="5787" spans="3:20" x14ac:dyDescent="0.2">
      <c r="C5787" s="21"/>
      <c r="D5787" s="21"/>
      <c r="E5787" s="21"/>
      <c r="F5787" s="21"/>
      <c r="G5787" s="21"/>
      <c r="H5787" s="22"/>
      <c r="N5787" s="35"/>
      <c r="O5787"/>
      <c r="Q5787" s="35"/>
      <c r="T5787"/>
    </row>
    <row r="5788" spans="3:20" x14ac:dyDescent="0.2">
      <c r="C5788" s="21"/>
      <c r="D5788" s="21"/>
      <c r="E5788" s="21"/>
      <c r="F5788" s="21"/>
      <c r="G5788" s="21"/>
      <c r="H5788" s="22"/>
      <c r="N5788" s="35"/>
      <c r="O5788"/>
      <c r="Q5788" s="35"/>
      <c r="T5788"/>
    </row>
    <row r="5789" spans="3:20" x14ac:dyDescent="0.2">
      <c r="C5789" s="21"/>
      <c r="D5789" s="21"/>
      <c r="E5789" s="21"/>
      <c r="F5789" s="21"/>
      <c r="G5789" s="21"/>
      <c r="H5789" s="22"/>
      <c r="N5789" s="35"/>
      <c r="O5789"/>
      <c r="Q5789" s="35"/>
      <c r="T5789"/>
    </row>
    <row r="5790" spans="3:20" x14ac:dyDescent="0.2">
      <c r="C5790" s="21"/>
      <c r="D5790" s="21"/>
      <c r="E5790" s="21"/>
      <c r="F5790" s="21"/>
      <c r="G5790" s="21"/>
      <c r="H5790" s="22"/>
      <c r="N5790" s="35"/>
      <c r="O5790"/>
      <c r="Q5790" s="35"/>
      <c r="T5790"/>
    </row>
    <row r="5791" spans="3:20" x14ac:dyDescent="0.2">
      <c r="C5791" s="21"/>
      <c r="D5791" s="21"/>
      <c r="E5791" s="21"/>
      <c r="F5791" s="21"/>
      <c r="G5791" s="21"/>
      <c r="H5791" s="22"/>
      <c r="N5791" s="35"/>
      <c r="O5791"/>
      <c r="Q5791" s="35"/>
      <c r="T5791"/>
    </row>
    <row r="5792" spans="3:20" x14ac:dyDescent="0.2">
      <c r="C5792" s="21"/>
      <c r="D5792" s="21"/>
      <c r="E5792" s="21"/>
      <c r="F5792" s="21"/>
      <c r="G5792" s="21"/>
      <c r="H5792" s="22"/>
      <c r="N5792" s="35"/>
      <c r="O5792"/>
      <c r="Q5792" s="35"/>
      <c r="T5792"/>
    </row>
    <row r="5793" spans="3:20" x14ac:dyDescent="0.2">
      <c r="C5793" s="21"/>
      <c r="D5793" s="21"/>
      <c r="E5793" s="21"/>
      <c r="F5793" s="21"/>
      <c r="G5793" s="21"/>
      <c r="H5793" s="22"/>
      <c r="N5793" s="35"/>
      <c r="O5793"/>
      <c r="Q5793" s="35"/>
      <c r="T5793"/>
    </row>
    <row r="5794" spans="3:20" x14ac:dyDescent="0.2">
      <c r="C5794" s="21"/>
      <c r="D5794" s="21"/>
      <c r="E5794" s="21"/>
      <c r="F5794" s="21"/>
      <c r="G5794" s="21"/>
      <c r="H5794" s="22"/>
      <c r="N5794" s="35"/>
      <c r="O5794"/>
      <c r="Q5794" s="35"/>
      <c r="T5794"/>
    </row>
    <row r="5795" spans="3:20" x14ac:dyDescent="0.2">
      <c r="C5795" s="21"/>
      <c r="D5795" s="21"/>
      <c r="E5795" s="21"/>
      <c r="F5795" s="21"/>
      <c r="G5795" s="21"/>
      <c r="H5795" s="22"/>
      <c r="N5795" s="35"/>
      <c r="O5795"/>
      <c r="Q5795" s="35"/>
      <c r="T5795"/>
    </row>
    <row r="5796" spans="3:20" x14ac:dyDescent="0.2">
      <c r="C5796" s="21"/>
      <c r="D5796" s="21"/>
      <c r="E5796" s="21"/>
      <c r="F5796" s="21"/>
      <c r="G5796" s="21"/>
      <c r="H5796" s="22"/>
      <c r="N5796" s="35"/>
      <c r="O5796"/>
      <c r="Q5796" s="35"/>
      <c r="T5796"/>
    </row>
    <row r="5797" spans="3:20" x14ac:dyDescent="0.2">
      <c r="C5797" s="21"/>
      <c r="D5797" s="21"/>
      <c r="E5797" s="21"/>
      <c r="F5797" s="21"/>
      <c r="G5797" s="21"/>
      <c r="H5797" s="22"/>
      <c r="N5797" s="35"/>
      <c r="O5797"/>
      <c r="Q5797" s="35"/>
      <c r="T5797"/>
    </row>
    <row r="5798" spans="3:20" x14ac:dyDescent="0.2">
      <c r="C5798" s="21"/>
      <c r="D5798" s="21"/>
      <c r="E5798" s="21"/>
      <c r="F5798" s="21"/>
      <c r="G5798" s="21"/>
      <c r="H5798" s="22"/>
      <c r="N5798" s="35"/>
      <c r="O5798"/>
      <c r="Q5798" s="35"/>
      <c r="T5798"/>
    </row>
    <row r="5799" spans="3:20" x14ac:dyDescent="0.2">
      <c r="C5799" s="21"/>
      <c r="D5799" s="21"/>
      <c r="E5799" s="21"/>
      <c r="F5799" s="21"/>
      <c r="G5799" s="21"/>
      <c r="H5799" s="22"/>
      <c r="N5799" s="35"/>
      <c r="O5799"/>
      <c r="Q5799" s="35"/>
      <c r="T5799"/>
    </row>
    <row r="5800" spans="3:20" x14ac:dyDescent="0.2">
      <c r="C5800" s="21"/>
      <c r="D5800" s="21"/>
      <c r="E5800" s="21"/>
      <c r="F5800" s="21"/>
      <c r="G5800" s="21"/>
      <c r="H5800" s="22"/>
      <c r="N5800" s="35"/>
      <c r="O5800"/>
      <c r="Q5800" s="35"/>
      <c r="T5800"/>
    </row>
    <row r="5801" spans="3:20" x14ac:dyDescent="0.2">
      <c r="C5801" s="21"/>
      <c r="D5801" s="21"/>
      <c r="E5801" s="21"/>
      <c r="F5801" s="21"/>
      <c r="G5801" s="21"/>
      <c r="H5801" s="22"/>
      <c r="N5801" s="35"/>
      <c r="O5801"/>
      <c r="Q5801" s="35"/>
      <c r="T5801"/>
    </row>
    <row r="5802" spans="3:20" x14ac:dyDescent="0.2">
      <c r="C5802" s="21"/>
      <c r="D5802" s="21"/>
      <c r="E5802" s="21"/>
      <c r="F5802" s="21"/>
      <c r="G5802" s="21"/>
      <c r="H5802" s="22"/>
      <c r="N5802" s="35"/>
      <c r="O5802"/>
      <c r="Q5802" s="35"/>
      <c r="T5802"/>
    </row>
    <row r="5803" spans="3:20" x14ac:dyDescent="0.2">
      <c r="C5803" s="21"/>
      <c r="D5803" s="21"/>
      <c r="E5803" s="21"/>
      <c r="F5803" s="21"/>
      <c r="G5803" s="21"/>
      <c r="H5803" s="22"/>
      <c r="N5803" s="35"/>
      <c r="O5803"/>
      <c r="Q5803" s="35"/>
      <c r="T5803"/>
    </row>
    <row r="5804" spans="3:20" x14ac:dyDescent="0.2">
      <c r="C5804" s="21"/>
      <c r="D5804" s="21"/>
      <c r="E5804" s="21"/>
      <c r="F5804" s="21"/>
      <c r="G5804" s="21"/>
      <c r="H5804" s="22"/>
      <c r="N5804" s="35"/>
      <c r="O5804"/>
      <c r="Q5804" s="35"/>
      <c r="T5804"/>
    </row>
    <row r="5805" spans="3:20" x14ac:dyDescent="0.2">
      <c r="C5805" s="21"/>
      <c r="D5805" s="21"/>
      <c r="E5805" s="21"/>
      <c r="F5805" s="21"/>
      <c r="G5805" s="21"/>
      <c r="H5805" s="22"/>
      <c r="N5805" s="35"/>
      <c r="O5805"/>
      <c r="Q5805" s="35"/>
      <c r="T5805"/>
    </row>
    <row r="5806" spans="3:20" x14ac:dyDescent="0.2">
      <c r="C5806" s="21"/>
      <c r="D5806" s="21"/>
      <c r="E5806" s="21"/>
      <c r="F5806" s="21"/>
      <c r="G5806" s="21"/>
      <c r="H5806" s="22"/>
      <c r="N5806" s="35"/>
      <c r="O5806"/>
      <c r="Q5806" s="35"/>
      <c r="T5806"/>
    </row>
    <row r="5807" spans="3:20" x14ac:dyDescent="0.2">
      <c r="C5807" s="21"/>
      <c r="D5807" s="21"/>
      <c r="E5807" s="21"/>
      <c r="F5807" s="21"/>
      <c r="G5807" s="21"/>
      <c r="H5807" s="22"/>
      <c r="N5807" s="35"/>
      <c r="O5807"/>
      <c r="Q5807" s="35"/>
      <c r="T5807"/>
    </row>
    <row r="5808" spans="3:20" x14ac:dyDescent="0.2">
      <c r="C5808" s="21"/>
      <c r="D5808" s="21"/>
      <c r="E5808" s="21"/>
      <c r="F5808" s="21"/>
      <c r="G5808" s="21"/>
      <c r="H5808" s="22"/>
      <c r="N5808" s="35"/>
      <c r="O5808"/>
      <c r="Q5808" s="35"/>
      <c r="T5808"/>
    </row>
    <row r="5809" spans="3:20" x14ac:dyDescent="0.2">
      <c r="C5809" s="21"/>
      <c r="D5809" s="21"/>
      <c r="E5809" s="21"/>
      <c r="F5809" s="21"/>
      <c r="G5809" s="21"/>
      <c r="H5809" s="22"/>
      <c r="N5809" s="35"/>
      <c r="O5809"/>
      <c r="Q5809" s="35"/>
      <c r="T5809"/>
    </row>
    <row r="5810" spans="3:20" x14ac:dyDescent="0.2">
      <c r="C5810" s="21"/>
      <c r="D5810" s="21"/>
      <c r="E5810" s="21"/>
      <c r="F5810" s="21"/>
      <c r="G5810" s="21"/>
      <c r="H5810" s="22"/>
      <c r="N5810" s="35"/>
      <c r="O5810"/>
      <c r="Q5810" s="35"/>
      <c r="T5810"/>
    </row>
    <row r="5811" spans="3:20" x14ac:dyDescent="0.2">
      <c r="C5811" s="21"/>
      <c r="D5811" s="21"/>
      <c r="E5811" s="21"/>
      <c r="F5811" s="21"/>
      <c r="G5811" s="21"/>
      <c r="H5811" s="22"/>
      <c r="N5811" s="35"/>
      <c r="O5811"/>
      <c r="Q5811" s="35"/>
      <c r="T5811"/>
    </row>
    <row r="5812" spans="3:20" x14ac:dyDescent="0.2">
      <c r="C5812" s="21"/>
      <c r="D5812" s="21"/>
      <c r="E5812" s="21"/>
      <c r="F5812" s="21"/>
      <c r="G5812" s="21"/>
      <c r="H5812" s="22"/>
      <c r="N5812" s="35"/>
      <c r="O5812"/>
      <c r="Q5812" s="35"/>
      <c r="T5812"/>
    </row>
    <row r="5813" spans="3:20" x14ac:dyDescent="0.2">
      <c r="C5813" s="21"/>
      <c r="D5813" s="21"/>
      <c r="E5813" s="21"/>
      <c r="F5813" s="21"/>
      <c r="G5813" s="21"/>
      <c r="H5813" s="22"/>
      <c r="N5813" s="35"/>
      <c r="O5813"/>
      <c r="Q5813" s="35"/>
      <c r="T5813"/>
    </row>
    <row r="5814" spans="3:20" x14ac:dyDescent="0.2">
      <c r="C5814" s="21"/>
      <c r="D5814" s="21"/>
      <c r="E5814" s="21"/>
      <c r="F5814" s="21"/>
      <c r="G5814" s="21"/>
      <c r="H5814" s="22"/>
      <c r="N5814" s="35"/>
      <c r="O5814"/>
      <c r="Q5814" s="35"/>
      <c r="T5814"/>
    </row>
    <row r="5815" spans="3:20" x14ac:dyDescent="0.2">
      <c r="C5815" s="21"/>
      <c r="D5815" s="21"/>
      <c r="E5815" s="21"/>
      <c r="F5815" s="21"/>
      <c r="G5815" s="21"/>
      <c r="H5815" s="22"/>
      <c r="N5815" s="35"/>
      <c r="O5815"/>
      <c r="Q5815" s="35"/>
      <c r="T5815"/>
    </row>
    <row r="5816" spans="3:20" x14ac:dyDescent="0.2">
      <c r="C5816" s="21"/>
      <c r="D5816" s="21"/>
      <c r="E5816" s="21"/>
      <c r="F5816" s="21"/>
      <c r="G5816" s="21"/>
      <c r="H5816" s="22"/>
      <c r="N5816" s="35"/>
      <c r="O5816"/>
      <c r="Q5816" s="35"/>
      <c r="T5816"/>
    </row>
    <row r="5817" spans="3:20" x14ac:dyDescent="0.2">
      <c r="C5817" s="21"/>
      <c r="D5817" s="21"/>
      <c r="E5817" s="21"/>
      <c r="F5817" s="21"/>
      <c r="G5817" s="21"/>
      <c r="H5817" s="22"/>
      <c r="N5817" s="35"/>
      <c r="O5817"/>
      <c r="Q5817" s="35"/>
      <c r="T5817"/>
    </row>
    <row r="5818" spans="3:20" x14ac:dyDescent="0.2">
      <c r="C5818" s="21"/>
      <c r="D5818" s="21"/>
      <c r="E5818" s="21"/>
      <c r="F5818" s="21"/>
      <c r="G5818" s="21"/>
      <c r="H5818" s="22"/>
      <c r="N5818" s="35"/>
      <c r="O5818"/>
      <c r="Q5818" s="35"/>
      <c r="T5818"/>
    </row>
    <row r="5819" spans="3:20" x14ac:dyDescent="0.2">
      <c r="C5819" s="21"/>
      <c r="D5819" s="21"/>
      <c r="E5819" s="21"/>
      <c r="F5819" s="21"/>
      <c r="G5819" s="21"/>
      <c r="H5819" s="22"/>
      <c r="N5819" s="35"/>
      <c r="O5819"/>
      <c r="Q5819" s="35"/>
      <c r="T5819"/>
    </row>
    <row r="5820" spans="3:20" x14ac:dyDescent="0.2">
      <c r="C5820" s="21"/>
      <c r="D5820" s="21"/>
      <c r="E5820" s="21"/>
      <c r="F5820" s="21"/>
      <c r="G5820" s="21"/>
      <c r="H5820" s="22"/>
      <c r="N5820" s="35"/>
      <c r="O5820"/>
      <c r="Q5820" s="35"/>
      <c r="T5820"/>
    </row>
    <row r="5821" spans="3:20" x14ac:dyDescent="0.2">
      <c r="C5821" s="21"/>
      <c r="D5821" s="21"/>
      <c r="E5821" s="21"/>
      <c r="F5821" s="21"/>
      <c r="G5821" s="21"/>
      <c r="H5821" s="22"/>
      <c r="N5821" s="35"/>
      <c r="O5821"/>
      <c r="Q5821" s="35"/>
      <c r="T5821"/>
    </row>
    <row r="5822" spans="3:20" x14ac:dyDescent="0.2">
      <c r="C5822" s="21"/>
      <c r="D5822" s="21"/>
      <c r="E5822" s="21"/>
      <c r="F5822" s="21"/>
      <c r="G5822" s="21"/>
      <c r="H5822" s="22"/>
      <c r="N5822" s="35"/>
      <c r="O5822"/>
      <c r="Q5822" s="35"/>
      <c r="T5822"/>
    </row>
    <row r="5823" spans="3:20" x14ac:dyDescent="0.2">
      <c r="C5823" s="21"/>
      <c r="D5823" s="21"/>
      <c r="E5823" s="21"/>
      <c r="F5823" s="21"/>
      <c r="G5823" s="21"/>
      <c r="H5823" s="22"/>
      <c r="N5823" s="35"/>
      <c r="O5823"/>
      <c r="Q5823" s="35"/>
      <c r="T5823"/>
    </row>
    <row r="5824" spans="3:20" x14ac:dyDescent="0.2">
      <c r="C5824" s="21"/>
      <c r="D5824" s="21"/>
      <c r="E5824" s="21"/>
      <c r="F5824" s="21"/>
      <c r="G5824" s="21"/>
      <c r="H5824" s="22"/>
      <c r="N5824" s="35"/>
      <c r="O5824"/>
      <c r="Q5824" s="35"/>
      <c r="T5824"/>
    </row>
    <row r="5825" spans="3:20" x14ac:dyDescent="0.2">
      <c r="C5825" s="21"/>
      <c r="D5825" s="21"/>
      <c r="E5825" s="21"/>
      <c r="F5825" s="21"/>
      <c r="G5825" s="21"/>
      <c r="H5825" s="22"/>
      <c r="N5825" s="35"/>
      <c r="O5825"/>
      <c r="Q5825" s="35"/>
      <c r="T5825"/>
    </row>
    <row r="5826" spans="3:20" x14ac:dyDescent="0.2">
      <c r="C5826" s="21"/>
      <c r="D5826" s="21"/>
      <c r="E5826" s="21"/>
      <c r="F5826" s="21"/>
      <c r="G5826" s="21"/>
      <c r="H5826" s="22"/>
      <c r="N5826" s="35"/>
      <c r="O5826"/>
      <c r="Q5826" s="35"/>
      <c r="T5826"/>
    </row>
    <row r="5827" spans="3:20" x14ac:dyDescent="0.2">
      <c r="C5827" s="21"/>
      <c r="D5827" s="21"/>
      <c r="E5827" s="21"/>
      <c r="F5827" s="21"/>
      <c r="G5827" s="21"/>
      <c r="H5827" s="22"/>
      <c r="N5827" s="35"/>
      <c r="O5827"/>
      <c r="Q5827" s="35"/>
      <c r="T5827"/>
    </row>
    <row r="5828" spans="3:20" x14ac:dyDescent="0.2">
      <c r="C5828" s="21"/>
      <c r="D5828" s="21"/>
      <c r="E5828" s="21"/>
      <c r="F5828" s="21"/>
      <c r="G5828" s="21"/>
      <c r="H5828" s="22"/>
      <c r="N5828" s="35"/>
      <c r="O5828"/>
      <c r="Q5828" s="35"/>
      <c r="T5828"/>
    </row>
    <row r="5829" spans="3:20" x14ac:dyDescent="0.2">
      <c r="C5829" s="21"/>
      <c r="D5829" s="21"/>
      <c r="E5829" s="21"/>
      <c r="F5829" s="21"/>
      <c r="G5829" s="21"/>
      <c r="H5829" s="22"/>
      <c r="N5829" s="35"/>
      <c r="O5829"/>
      <c r="Q5829" s="35"/>
      <c r="T5829"/>
    </row>
    <row r="5830" spans="3:20" x14ac:dyDescent="0.2">
      <c r="C5830" s="21"/>
      <c r="D5830" s="21"/>
      <c r="E5830" s="21"/>
      <c r="F5830" s="21"/>
      <c r="G5830" s="21"/>
      <c r="H5830" s="22"/>
      <c r="N5830" s="35"/>
      <c r="O5830"/>
      <c r="Q5830" s="35"/>
      <c r="T5830"/>
    </row>
    <row r="5831" spans="3:20" x14ac:dyDescent="0.2">
      <c r="C5831" s="21"/>
      <c r="D5831" s="21"/>
      <c r="E5831" s="21"/>
      <c r="F5831" s="21"/>
      <c r="G5831" s="21"/>
      <c r="H5831" s="22"/>
      <c r="N5831" s="35"/>
      <c r="O5831"/>
      <c r="Q5831" s="35"/>
      <c r="T5831"/>
    </row>
    <row r="5832" spans="3:20" x14ac:dyDescent="0.2">
      <c r="C5832" s="21"/>
      <c r="D5832" s="21"/>
      <c r="E5832" s="21"/>
      <c r="F5832" s="21"/>
      <c r="G5832" s="21"/>
      <c r="H5832" s="22"/>
      <c r="N5832" s="35"/>
      <c r="O5832"/>
      <c r="Q5832" s="35"/>
      <c r="T5832"/>
    </row>
    <row r="5833" spans="3:20" x14ac:dyDescent="0.2">
      <c r="C5833" s="21"/>
      <c r="D5833" s="21"/>
      <c r="E5833" s="21"/>
      <c r="F5833" s="21"/>
      <c r="G5833" s="21"/>
      <c r="H5833" s="22"/>
      <c r="N5833" s="35"/>
      <c r="O5833"/>
      <c r="Q5833" s="35"/>
      <c r="T5833"/>
    </row>
    <row r="5834" spans="3:20" x14ac:dyDescent="0.2">
      <c r="C5834" s="21"/>
      <c r="D5834" s="21"/>
      <c r="E5834" s="21"/>
      <c r="F5834" s="21"/>
      <c r="G5834" s="21"/>
      <c r="H5834" s="22"/>
      <c r="N5834" s="35"/>
      <c r="O5834"/>
      <c r="Q5834" s="35"/>
      <c r="T5834"/>
    </row>
    <row r="5835" spans="3:20" x14ac:dyDescent="0.2">
      <c r="C5835" s="21"/>
      <c r="D5835" s="21"/>
      <c r="E5835" s="21"/>
      <c r="F5835" s="21"/>
      <c r="G5835" s="21"/>
      <c r="H5835" s="22"/>
      <c r="N5835" s="35"/>
      <c r="O5835"/>
      <c r="Q5835" s="35"/>
      <c r="T5835"/>
    </row>
    <row r="5836" spans="3:20" x14ac:dyDescent="0.2">
      <c r="C5836" s="21"/>
      <c r="D5836" s="21"/>
      <c r="E5836" s="21"/>
      <c r="F5836" s="21"/>
      <c r="G5836" s="21"/>
      <c r="H5836" s="22"/>
      <c r="N5836" s="35"/>
      <c r="O5836"/>
      <c r="Q5836" s="35"/>
      <c r="T5836"/>
    </row>
    <row r="5837" spans="3:20" x14ac:dyDescent="0.2">
      <c r="C5837" s="21"/>
      <c r="D5837" s="21"/>
      <c r="E5837" s="21"/>
      <c r="F5837" s="21"/>
      <c r="G5837" s="21"/>
      <c r="H5837" s="22"/>
      <c r="N5837" s="35"/>
      <c r="O5837"/>
      <c r="Q5837" s="35"/>
      <c r="T5837"/>
    </row>
    <row r="5838" spans="3:20" x14ac:dyDescent="0.2">
      <c r="C5838" s="21"/>
      <c r="D5838" s="21"/>
      <c r="E5838" s="21"/>
      <c r="F5838" s="21"/>
      <c r="G5838" s="21"/>
      <c r="H5838" s="22"/>
      <c r="N5838" s="35"/>
      <c r="O5838"/>
      <c r="Q5838" s="35"/>
      <c r="T5838"/>
    </row>
    <row r="5839" spans="3:20" x14ac:dyDescent="0.2">
      <c r="C5839" s="21"/>
      <c r="D5839" s="21"/>
      <c r="E5839" s="21"/>
      <c r="F5839" s="21"/>
      <c r="G5839" s="21"/>
      <c r="H5839" s="22"/>
      <c r="N5839" s="35"/>
      <c r="O5839"/>
      <c r="Q5839" s="35"/>
      <c r="T5839"/>
    </row>
    <row r="5840" spans="3:20" x14ac:dyDescent="0.2">
      <c r="C5840" s="21"/>
      <c r="D5840" s="21"/>
      <c r="E5840" s="21"/>
      <c r="F5840" s="21"/>
      <c r="G5840" s="21"/>
      <c r="H5840" s="22"/>
      <c r="N5840" s="35"/>
      <c r="O5840"/>
      <c r="Q5840" s="35"/>
      <c r="T5840"/>
    </row>
    <row r="5841" spans="3:20" x14ac:dyDescent="0.2">
      <c r="C5841" s="21"/>
      <c r="D5841" s="21"/>
      <c r="E5841" s="21"/>
      <c r="F5841" s="21"/>
      <c r="G5841" s="21"/>
      <c r="H5841" s="22"/>
      <c r="N5841" s="35"/>
      <c r="O5841"/>
      <c r="Q5841" s="35"/>
      <c r="T5841"/>
    </row>
    <row r="5842" spans="3:20" x14ac:dyDescent="0.2">
      <c r="C5842" s="21"/>
      <c r="D5842" s="21"/>
      <c r="E5842" s="21"/>
      <c r="F5842" s="21"/>
      <c r="G5842" s="21"/>
      <c r="H5842" s="22"/>
      <c r="N5842" s="35"/>
      <c r="O5842"/>
      <c r="Q5842" s="35"/>
      <c r="T5842"/>
    </row>
    <row r="5843" spans="3:20" x14ac:dyDescent="0.2">
      <c r="C5843" s="21"/>
      <c r="D5843" s="21"/>
      <c r="E5843" s="21"/>
      <c r="F5843" s="21"/>
      <c r="G5843" s="21"/>
      <c r="H5843" s="22"/>
      <c r="N5843" s="35"/>
      <c r="O5843"/>
      <c r="Q5843" s="35"/>
      <c r="T5843"/>
    </row>
    <row r="5844" spans="3:20" x14ac:dyDescent="0.2">
      <c r="C5844" s="21"/>
      <c r="D5844" s="21"/>
      <c r="E5844" s="21"/>
      <c r="F5844" s="21"/>
      <c r="G5844" s="21"/>
      <c r="H5844" s="22"/>
      <c r="N5844" s="35"/>
      <c r="O5844"/>
      <c r="Q5844" s="35"/>
      <c r="T5844"/>
    </row>
    <row r="5845" spans="3:20" x14ac:dyDescent="0.2">
      <c r="C5845" s="21"/>
      <c r="D5845" s="21"/>
      <c r="E5845" s="21"/>
      <c r="F5845" s="21"/>
      <c r="G5845" s="21"/>
      <c r="H5845" s="22"/>
      <c r="N5845" s="35"/>
      <c r="O5845"/>
      <c r="Q5845" s="35"/>
      <c r="T5845"/>
    </row>
    <row r="5846" spans="3:20" x14ac:dyDescent="0.2">
      <c r="C5846" s="21"/>
      <c r="D5846" s="21"/>
      <c r="E5846" s="21"/>
      <c r="F5846" s="21"/>
      <c r="G5846" s="21"/>
      <c r="H5846" s="22"/>
      <c r="N5846" s="35"/>
      <c r="O5846"/>
      <c r="Q5846" s="35"/>
      <c r="T5846"/>
    </row>
    <row r="5847" spans="3:20" x14ac:dyDescent="0.2">
      <c r="C5847" s="21"/>
      <c r="D5847" s="21"/>
      <c r="E5847" s="21"/>
      <c r="F5847" s="21"/>
      <c r="G5847" s="21"/>
      <c r="H5847" s="22"/>
      <c r="N5847" s="35"/>
      <c r="O5847"/>
      <c r="Q5847" s="35"/>
      <c r="T5847"/>
    </row>
    <row r="5848" spans="3:20" x14ac:dyDescent="0.2">
      <c r="C5848" s="21"/>
      <c r="D5848" s="21"/>
      <c r="E5848" s="21"/>
      <c r="F5848" s="21"/>
      <c r="G5848" s="21"/>
      <c r="H5848" s="22"/>
      <c r="N5848" s="35"/>
      <c r="O5848"/>
      <c r="Q5848" s="35"/>
      <c r="T5848"/>
    </row>
    <row r="5849" spans="3:20" x14ac:dyDescent="0.2">
      <c r="C5849" s="21"/>
      <c r="D5849" s="21"/>
      <c r="E5849" s="21"/>
      <c r="F5849" s="21"/>
      <c r="G5849" s="21"/>
      <c r="H5849" s="22"/>
      <c r="N5849" s="35"/>
      <c r="O5849"/>
      <c r="Q5849" s="35"/>
      <c r="T5849"/>
    </row>
    <row r="5850" spans="3:20" x14ac:dyDescent="0.2">
      <c r="C5850" s="21"/>
      <c r="D5850" s="21"/>
      <c r="E5850" s="21"/>
      <c r="F5850" s="21"/>
      <c r="G5850" s="21"/>
      <c r="H5850" s="22"/>
      <c r="N5850" s="35"/>
      <c r="O5850"/>
      <c r="Q5850" s="35"/>
      <c r="T5850"/>
    </row>
    <row r="5851" spans="3:20" x14ac:dyDescent="0.2">
      <c r="C5851" s="21"/>
      <c r="D5851" s="21"/>
      <c r="E5851" s="21"/>
      <c r="F5851" s="21"/>
      <c r="G5851" s="21"/>
      <c r="H5851" s="22"/>
      <c r="N5851" s="35"/>
      <c r="O5851"/>
      <c r="Q5851" s="35"/>
      <c r="T5851"/>
    </row>
    <row r="5852" spans="3:20" x14ac:dyDescent="0.2">
      <c r="C5852" s="21"/>
      <c r="D5852" s="21"/>
      <c r="E5852" s="21"/>
      <c r="F5852" s="21"/>
      <c r="G5852" s="21"/>
      <c r="H5852" s="22"/>
      <c r="N5852" s="35"/>
      <c r="O5852"/>
      <c r="Q5852" s="35"/>
      <c r="T5852"/>
    </row>
    <row r="5853" spans="3:20" x14ac:dyDescent="0.2">
      <c r="C5853" s="21"/>
      <c r="D5853" s="21"/>
      <c r="E5853" s="21"/>
      <c r="F5853" s="21"/>
      <c r="G5853" s="21"/>
      <c r="H5853" s="22"/>
      <c r="N5853" s="35"/>
      <c r="O5853"/>
      <c r="Q5853" s="35"/>
      <c r="T5853"/>
    </row>
    <row r="5854" spans="3:20" x14ac:dyDescent="0.2">
      <c r="C5854" s="21"/>
      <c r="D5854" s="21"/>
      <c r="E5854" s="21"/>
      <c r="F5854" s="21"/>
      <c r="G5854" s="21"/>
      <c r="H5854" s="22"/>
      <c r="N5854" s="35"/>
      <c r="O5854"/>
      <c r="Q5854" s="35"/>
      <c r="T5854"/>
    </row>
    <row r="5855" spans="3:20" x14ac:dyDescent="0.2">
      <c r="C5855" s="21"/>
      <c r="D5855" s="21"/>
      <c r="E5855" s="21"/>
      <c r="F5855" s="21"/>
      <c r="G5855" s="21"/>
      <c r="H5855" s="22"/>
      <c r="N5855" s="35"/>
      <c r="O5855"/>
      <c r="Q5855" s="35"/>
      <c r="T5855"/>
    </row>
    <row r="5856" spans="3:20" x14ac:dyDescent="0.2">
      <c r="C5856" s="21"/>
      <c r="D5856" s="21"/>
      <c r="E5856" s="21"/>
      <c r="F5856" s="21"/>
      <c r="G5856" s="21"/>
      <c r="H5856" s="22"/>
      <c r="N5856" s="35"/>
      <c r="O5856"/>
      <c r="Q5856" s="35"/>
      <c r="T5856"/>
    </row>
    <row r="5857" spans="3:20" x14ac:dyDescent="0.2">
      <c r="C5857" s="21"/>
      <c r="D5857" s="21"/>
      <c r="E5857" s="21"/>
      <c r="F5857" s="21"/>
      <c r="G5857" s="21"/>
      <c r="H5857" s="22"/>
      <c r="N5857" s="35"/>
      <c r="O5857"/>
      <c r="Q5857" s="35"/>
      <c r="T5857"/>
    </row>
    <row r="5858" spans="3:20" x14ac:dyDescent="0.2">
      <c r="C5858" s="21"/>
      <c r="D5858" s="21"/>
      <c r="E5858" s="21"/>
      <c r="F5858" s="21"/>
      <c r="G5858" s="21"/>
      <c r="H5858" s="22"/>
      <c r="N5858" s="35"/>
      <c r="O5858"/>
      <c r="Q5858" s="35"/>
      <c r="T5858"/>
    </row>
    <row r="5859" spans="3:20" x14ac:dyDescent="0.2">
      <c r="C5859" s="21"/>
      <c r="D5859" s="21"/>
      <c r="E5859" s="21"/>
      <c r="F5859" s="21"/>
      <c r="G5859" s="21"/>
      <c r="H5859" s="22"/>
      <c r="N5859" s="35"/>
      <c r="O5859"/>
      <c r="Q5859" s="35"/>
      <c r="T5859"/>
    </row>
    <row r="5860" spans="3:20" x14ac:dyDescent="0.2">
      <c r="C5860" s="21"/>
      <c r="D5860" s="21"/>
      <c r="E5860" s="21"/>
      <c r="F5860" s="21"/>
      <c r="G5860" s="21"/>
      <c r="H5860" s="22"/>
      <c r="N5860" s="35"/>
      <c r="O5860"/>
      <c r="Q5860" s="35"/>
      <c r="T5860"/>
    </row>
    <row r="5861" spans="3:20" x14ac:dyDescent="0.2">
      <c r="C5861" s="21"/>
      <c r="D5861" s="21"/>
      <c r="E5861" s="21"/>
      <c r="F5861" s="21"/>
      <c r="G5861" s="21"/>
      <c r="H5861" s="22"/>
      <c r="N5861" s="35"/>
      <c r="O5861"/>
      <c r="Q5861" s="35"/>
      <c r="T5861"/>
    </row>
    <row r="5862" spans="3:20" x14ac:dyDescent="0.2">
      <c r="C5862" s="21"/>
      <c r="D5862" s="21"/>
      <c r="E5862" s="21"/>
      <c r="F5862" s="21"/>
      <c r="G5862" s="21"/>
      <c r="H5862" s="22"/>
      <c r="N5862" s="35"/>
      <c r="O5862"/>
      <c r="Q5862" s="35"/>
      <c r="T5862"/>
    </row>
    <row r="5863" spans="3:20" x14ac:dyDescent="0.2">
      <c r="C5863" s="21"/>
      <c r="D5863" s="21"/>
      <c r="E5863" s="21"/>
      <c r="F5863" s="21"/>
      <c r="G5863" s="21"/>
      <c r="H5863" s="22"/>
      <c r="N5863" s="35"/>
      <c r="O5863"/>
      <c r="Q5863" s="35"/>
      <c r="T5863"/>
    </row>
    <row r="5864" spans="3:20" x14ac:dyDescent="0.2">
      <c r="C5864" s="21"/>
      <c r="D5864" s="21"/>
      <c r="E5864" s="21"/>
      <c r="F5864" s="21"/>
      <c r="G5864" s="21"/>
      <c r="H5864" s="22"/>
      <c r="N5864" s="35"/>
      <c r="O5864"/>
      <c r="Q5864" s="35"/>
      <c r="T5864"/>
    </row>
    <row r="5865" spans="3:20" x14ac:dyDescent="0.2">
      <c r="C5865" s="21"/>
      <c r="D5865" s="21"/>
      <c r="E5865" s="21"/>
      <c r="F5865" s="21"/>
      <c r="G5865" s="21"/>
      <c r="H5865" s="22"/>
      <c r="N5865" s="35"/>
      <c r="O5865"/>
      <c r="Q5865" s="35"/>
      <c r="T5865"/>
    </row>
    <row r="5866" spans="3:20" x14ac:dyDescent="0.2">
      <c r="C5866" s="21"/>
      <c r="D5866" s="21"/>
      <c r="E5866" s="21"/>
      <c r="F5866" s="21"/>
      <c r="G5866" s="21"/>
      <c r="H5866" s="22"/>
      <c r="N5866" s="35"/>
      <c r="O5866"/>
      <c r="Q5866" s="35"/>
      <c r="T5866"/>
    </row>
    <row r="5867" spans="3:20" x14ac:dyDescent="0.2">
      <c r="C5867" s="21"/>
      <c r="D5867" s="21"/>
      <c r="E5867" s="21"/>
      <c r="F5867" s="21"/>
      <c r="G5867" s="21"/>
      <c r="H5867" s="22"/>
      <c r="N5867" s="35"/>
      <c r="O5867"/>
      <c r="Q5867" s="35"/>
      <c r="T5867"/>
    </row>
    <row r="5868" spans="3:20" x14ac:dyDescent="0.2">
      <c r="C5868" s="21"/>
      <c r="D5868" s="21"/>
      <c r="E5868" s="21"/>
      <c r="F5868" s="21"/>
      <c r="G5868" s="21"/>
      <c r="H5868" s="22"/>
      <c r="N5868" s="35"/>
      <c r="O5868"/>
      <c r="Q5868" s="35"/>
      <c r="T5868"/>
    </row>
    <row r="5869" spans="3:20" x14ac:dyDescent="0.2">
      <c r="C5869" s="21"/>
      <c r="D5869" s="21"/>
      <c r="E5869" s="21"/>
      <c r="F5869" s="21"/>
      <c r="G5869" s="21"/>
      <c r="H5869" s="22"/>
      <c r="N5869" s="35"/>
      <c r="O5869"/>
      <c r="Q5869" s="35"/>
      <c r="T5869"/>
    </row>
    <row r="5870" spans="3:20" x14ac:dyDescent="0.2">
      <c r="C5870" s="21"/>
      <c r="D5870" s="21"/>
      <c r="E5870" s="21"/>
      <c r="F5870" s="21"/>
      <c r="G5870" s="21"/>
      <c r="H5870" s="22"/>
      <c r="N5870" s="35"/>
      <c r="O5870"/>
      <c r="Q5870" s="35"/>
      <c r="T5870"/>
    </row>
    <row r="5871" spans="3:20" x14ac:dyDescent="0.2">
      <c r="C5871" s="21"/>
      <c r="D5871" s="21"/>
      <c r="E5871" s="21"/>
      <c r="F5871" s="21"/>
      <c r="G5871" s="21"/>
      <c r="H5871" s="22"/>
      <c r="N5871" s="35"/>
      <c r="O5871"/>
      <c r="Q5871" s="35"/>
      <c r="T5871"/>
    </row>
    <row r="5872" spans="3:20" x14ac:dyDescent="0.2">
      <c r="C5872" s="21"/>
      <c r="D5872" s="21"/>
      <c r="E5872" s="21"/>
      <c r="F5872" s="21"/>
      <c r="G5872" s="21"/>
      <c r="H5872" s="22"/>
      <c r="N5872" s="35"/>
      <c r="O5872"/>
      <c r="Q5872" s="35"/>
      <c r="T5872"/>
    </row>
    <row r="5873" spans="3:20" x14ac:dyDescent="0.2">
      <c r="C5873" s="21"/>
      <c r="D5873" s="21"/>
      <c r="E5873" s="21"/>
      <c r="F5873" s="21"/>
      <c r="G5873" s="21"/>
      <c r="H5873" s="22"/>
      <c r="N5873" s="35"/>
      <c r="O5873"/>
      <c r="Q5873" s="35"/>
      <c r="T5873"/>
    </row>
    <row r="5874" spans="3:20" x14ac:dyDescent="0.2">
      <c r="C5874" s="21"/>
      <c r="D5874" s="21"/>
      <c r="E5874" s="21"/>
      <c r="F5874" s="21"/>
      <c r="G5874" s="21"/>
      <c r="H5874" s="22"/>
      <c r="N5874" s="35"/>
      <c r="O5874"/>
      <c r="Q5874" s="35"/>
      <c r="T5874"/>
    </row>
    <row r="5875" spans="3:20" x14ac:dyDescent="0.2">
      <c r="C5875" s="21"/>
      <c r="D5875" s="21"/>
      <c r="E5875" s="21"/>
      <c r="F5875" s="21"/>
      <c r="G5875" s="21"/>
      <c r="H5875" s="22"/>
      <c r="N5875" s="35"/>
      <c r="O5875"/>
      <c r="Q5875" s="35"/>
      <c r="T5875"/>
    </row>
    <row r="5876" spans="3:20" x14ac:dyDescent="0.2">
      <c r="C5876" s="21"/>
      <c r="D5876" s="21"/>
      <c r="E5876" s="21"/>
      <c r="F5876" s="21"/>
      <c r="G5876" s="21"/>
      <c r="H5876" s="22"/>
      <c r="N5876" s="35"/>
      <c r="O5876"/>
      <c r="Q5876" s="35"/>
      <c r="T5876"/>
    </row>
    <row r="5877" spans="3:20" x14ac:dyDescent="0.2">
      <c r="C5877" s="21"/>
      <c r="D5877" s="21"/>
      <c r="E5877" s="21"/>
      <c r="F5877" s="21"/>
      <c r="G5877" s="21"/>
      <c r="H5877" s="22"/>
      <c r="N5877" s="35"/>
      <c r="O5877"/>
      <c r="Q5877" s="35"/>
      <c r="T5877"/>
    </row>
    <row r="5878" spans="3:20" x14ac:dyDescent="0.2">
      <c r="C5878" s="21"/>
      <c r="D5878" s="21"/>
      <c r="E5878" s="21"/>
      <c r="F5878" s="21"/>
      <c r="G5878" s="21"/>
      <c r="H5878" s="22"/>
      <c r="N5878" s="35"/>
      <c r="O5878"/>
      <c r="Q5878" s="35"/>
      <c r="T5878"/>
    </row>
    <row r="5879" spans="3:20" x14ac:dyDescent="0.2">
      <c r="C5879" s="21"/>
      <c r="D5879" s="21"/>
      <c r="E5879" s="21"/>
      <c r="F5879" s="21"/>
      <c r="G5879" s="21"/>
      <c r="H5879" s="22"/>
      <c r="N5879" s="35"/>
      <c r="O5879"/>
      <c r="Q5879" s="35"/>
      <c r="T5879"/>
    </row>
    <row r="5880" spans="3:20" x14ac:dyDescent="0.2">
      <c r="C5880" s="21"/>
      <c r="D5880" s="21"/>
      <c r="E5880" s="21"/>
      <c r="F5880" s="21"/>
      <c r="G5880" s="21"/>
      <c r="H5880" s="22"/>
      <c r="N5880" s="35"/>
      <c r="O5880"/>
      <c r="Q5880" s="35"/>
      <c r="T5880"/>
    </row>
    <row r="5881" spans="3:20" x14ac:dyDescent="0.2">
      <c r="C5881" s="21"/>
      <c r="D5881" s="21"/>
      <c r="E5881" s="21"/>
      <c r="F5881" s="21"/>
      <c r="G5881" s="21"/>
      <c r="H5881" s="22"/>
      <c r="N5881" s="35"/>
      <c r="O5881"/>
      <c r="Q5881" s="35"/>
      <c r="T5881"/>
    </row>
    <row r="5882" spans="3:20" x14ac:dyDescent="0.2">
      <c r="C5882" s="21"/>
      <c r="D5882" s="21"/>
      <c r="E5882" s="21"/>
      <c r="F5882" s="21"/>
      <c r="G5882" s="21"/>
      <c r="H5882" s="22"/>
      <c r="N5882" s="35"/>
      <c r="O5882"/>
      <c r="Q5882" s="35"/>
      <c r="T5882"/>
    </row>
    <row r="5883" spans="3:20" x14ac:dyDescent="0.2">
      <c r="C5883" s="21"/>
      <c r="D5883" s="21"/>
      <c r="E5883" s="21"/>
      <c r="F5883" s="21"/>
      <c r="G5883" s="21"/>
      <c r="H5883" s="22"/>
      <c r="N5883" s="35"/>
      <c r="O5883"/>
      <c r="Q5883" s="35"/>
      <c r="T5883"/>
    </row>
    <row r="5884" spans="3:20" x14ac:dyDescent="0.2">
      <c r="C5884" s="21"/>
      <c r="D5884" s="21"/>
      <c r="E5884" s="21"/>
      <c r="F5884" s="21"/>
      <c r="G5884" s="21"/>
      <c r="H5884" s="22"/>
      <c r="N5884" s="35"/>
      <c r="O5884"/>
      <c r="Q5884" s="35"/>
      <c r="T5884"/>
    </row>
    <row r="5885" spans="3:20" x14ac:dyDescent="0.2">
      <c r="C5885" s="21"/>
      <c r="D5885" s="21"/>
      <c r="E5885" s="21"/>
      <c r="F5885" s="21"/>
      <c r="G5885" s="21"/>
      <c r="H5885" s="22"/>
      <c r="N5885" s="35"/>
      <c r="O5885"/>
      <c r="Q5885" s="35"/>
      <c r="T5885"/>
    </row>
    <row r="5886" spans="3:20" x14ac:dyDescent="0.2">
      <c r="C5886" s="21"/>
      <c r="D5886" s="21"/>
      <c r="E5886" s="21"/>
      <c r="F5886" s="21"/>
      <c r="G5886" s="21"/>
      <c r="H5886" s="22"/>
      <c r="N5886" s="35"/>
      <c r="O5886"/>
      <c r="Q5886" s="35"/>
      <c r="T5886"/>
    </row>
    <row r="5887" spans="3:20" x14ac:dyDescent="0.2">
      <c r="C5887" s="21"/>
      <c r="D5887" s="21"/>
      <c r="E5887" s="21"/>
      <c r="F5887" s="21"/>
      <c r="G5887" s="21"/>
      <c r="H5887" s="22"/>
      <c r="N5887" s="35"/>
      <c r="O5887"/>
      <c r="Q5887" s="35"/>
      <c r="T5887"/>
    </row>
    <row r="5888" spans="3:20" x14ac:dyDescent="0.2">
      <c r="C5888" s="21"/>
      <c r="D5888" s="21"/>
      <c r="E5888" s="21"/>
      <c r="F5888" s="21"/>
      <c r="G5888" s="21"/>
      <c r="H5888" s="22"/>
      <c r="N5888" s="35"/>
      <c r="O5888"/>
      <c r="Q5888" s="35"/>
      <c r="T5888"/>
    </row>
    <row r="5889" spans="3:20" x14ac:dyDescent="0.2">
      <c r="C5889" s="21"/>
      <c r="D5889" s="21"/>
      <c r="E5889" s="21"/>
      <c r="F5889" s="21"/>
      <c r="G5889" s="21"/>
      <c r="H5889" s="22"/>
      <c r="N5889" s="35"/>
      <c r="O5889"/>
      <c r="Q5889" s="35"/>
      <c r="T5889"/>
    </row>
    <row r="5890" spans="3:20" x14ac:dyDescent="0.2">
      <c r="C5890" s="21"/>
      <c r="D5890" s="21"/>
      <c r="E5890" s="21"/>
      <c r="F5890" s="21"/>
      <c r="G5890" s="21"/>
      <c r="H5890" s="22"/>
      <c r="N5890" s="35"/>
      <c r="O5890"/>
      <c r="Q5890" s="35"/>
      <c r="T5890"/>
    </row>
    <row r="5891" spans="3:20" x14ac:dyDescent="0.2">
      <c r="C5891" s="21"/>
      <c r="D5891" s="21"/>
      <c r="E5891" s="21"/>
      <c r="F5891" s="21"/>
      <c r="G5891" s="21"/>
      <c r="H5891" s="22"/>
      <c r="N5891" s="35"/>
      <c r="O5891"/>
      <c r="Q5891" s="35"/>
      <c r="T5891"/>
    </row>
    <row r="5892" spans="3:20" x14ac:dyDescent="0.2">
      <c r="C5892" s="21"/>
      <c r="D5892" s="21"/>
      <c r="E5892" s="21"/>
      <c r="F5892" s="21"/>
      <c r="G5892" s="21"/>
      <c r="H5892" s="22"/>
      <c r="N5892" s="35"/>
      <c r="O5892"/>
      <c r="Q5892" s="35"/>
      <c r="T5892"/>
    </row>
    <row r="5893" spans="3:20" x14ac:dyDescent="0.2">
      <c r="C5893" s="21"/>
      <c r="D5893" s="21"/>
      <c r="E5893" s="21"/>
      <c r="F5893" s="21"/>
      <c r="G5893" s="21"/>
      <c r="H5893" s="22"/>
      <c r="N5893" s="35"/>
      <c r="O5893"/>
      <c r="Q5893" s="35"/>
      <c r="T5893"/>
    </row>
    <row r="5894" spans="3:20" x14ac:dyDescent="0.2">
      <c r="C5894" s="21"/>
      <c r="D5894" s="21"/>
      <c r="E5894" s="21"/>
      <c r="F5894" s="21"/>
      <c r="G5894" s="21"/>
      <c r="H5894" s="22"/>
      <c r="N5894" s="35"/>
      <c r="O5894"/>
      <c r="Q5894" s="35"/>
      <c r="T5894"/>
    </row>
    <row r="5895" spans="3:20" x14ac:dyDescent="0.2">
      <c r="C5895" s="21"/>
      <c r="D5895" s="21"/>
      <c r="E5895" s="21"/>
      <c r="F5895" s="21"/>
      <c r="G5895" s="21"/>
      <c r="H5895" s="22"/>
      <c r="N5895" s="35"/>
      <c r="O5895"/>
      <c r="Q5895" s="35"/>
      <c r="T5895"/>
    </row>
    <row r="5896" spans="3:20" x14ac:dyDescent="0.2">
      <c r="C5896" s="21"/>
      <c r="D5896" s="21"/>
      <c r="E5896" s="21"/>
      <c r="F5896" s="21"/>
      <c r="G5896" s="21"/>
      <c r="H5896" s="22"/>
      <c r="N5896" s="35"/>
      <c r="O5896"/>
      <c r="Q5896" s="35"/>
      <c r="T5896"/>
    </row>
    <row r="5897" spans="3:20" x14ac:dyDescent="0.2">
      <c r="C5897" s="21"/>
      <c r="D5897" s="21"/>
      <c r="E5897" s="21"/>
      <c r="F5897" s="21"/>
      <c r="G5897" s="21"/>
      <c r="H5897" s="22"/>
      <c r="N5897" s="35"/>
      <c r="O5897"/>
      <c r="Q5897" s="35"/>
      <c r="T5897"/>
    </row>
    <row r="5898" spans="3:20" x14ac:dyDescent="0.2">
      <c r="C5898" s="21"/>
      <c r="D5898" s="21"/>
      <c r="E5898" s="21"/>
      <c r="F5898" s="21"/>
      <c r="G5898" s="21"/>
      <c r="H5898" s="22"/>
      <c r="N5898" s="35"/>
      <c r="O5898"/>
      <c r="Q5898" s="35"/>
      <c r="T5898"/>
    </row>
    <row r="5899" spans="3:20" x14ac:dyDescent="0.2">
      <c r="C5899" s="21"/>
      <c r="D5899" s="21"/>
      <c r="E5899" s="21"/>
      <c r="F5899" s="21"/>
      <c r="G5899" s="21"/>
      <c r="H5899" s="22"/>
      <c r="N5899" s="35"/>
      <c r="O5899"/>
      <c r="Q5899" s="35"/>
      <c r="T5899"/>
    </row>
    <row r="5900" spans="3:20" x14ac:dyDescent="0.2">
      <c r="C5900" s="21"/>
      <c r="D5900" s="21"/>
      <c r="E5900" s="21"/>
      <c r="F5900" s="21"/>
      <c r="G5900" s="21"/>
      <c r="H5900" s="22"/>
      <c r="N5900" s="35"/>
      <c r="O5900"/>
      <c r="Q5900" s="35"/>
      <c r="T5900"/>
    </row>
    <row r="5901" spans="3:20" x14ac:dyDescent="0.2">
      <c r="C5901" s="21"/>
      <c r="D5901" s="21"/>
      <c r="E5901" s="21"/>
      <c r="F5901" s="21"/>
      <c r="G5901" s="21"/>
      <c r="H5901" s="22"/>
      <c r="N5901" s="35"/>
      <c r="O5901"/>
      <c r="Q5901" s="35"/>
      <c r="T5901"/>
    </row>
    <row r="5902" spans="3:20" x14ac:dyDescent="0.2">
      <c r="C5902" s="21"/>
      <c r="D5902" s="21"/>
      <c r="E5902" s="21"/>
      <c r="F5902" s="21"/>
      <c r="G5902" s="21"/>
      <c r="H5902" s="22"/>
      <c r="N5902" s="35"/>
      <c r="O5902"/>
      <c r="Q5902" s="35"/>
      <c r="T5902"/>
    </row>
    <row r="5903" spans="3:20" x14ac:dyDescent="0.2">
      <c r="C5903" s="21"/>
      <c r="D5903" s="21"/>
      <c r="E5903" s="21"/>
      <c r="F5903" s="21"/>
      <c r="G5903" s="21"/>
      <c r="H5903" s="22"/>
      <c r="N5903" s="35"/>
      <c r="O5903"/>
      <c r="Q5903" s="35"/>
      <c r="T5903"/>
    </row>
    <row r="5904" spans="3:20" x14ac:dyDescent="0.2">
      <c r="C5904" s="21"/>
      <c r="D5904" s="21"/>
      <c r="E5904" s="21"/>
      <c r="F5904" s="21"/>
      <c r="G5904" s="21"/>
      <c r="H5904" s="22"/>
      <c r="N5904" s="35"/>
      <c r="O5904"/>
      <c r="Q5904" s="35"/>
      <c r="T5904"/>
    </row>
    <row r="5905" spans="3:20" x14ac:dyDescent="0.2">
      <c r="C5905" s="21"/>
      <c r="D5905" s="21"/>
      <c r="E5905" s="21"/>
      <c r="F5905" s="21"/>
      <c r="G5905" s="21"/>
      <c r="H5905" s="22"/>
      <c r="N5905" s="35"/>
      <c r="O5905"/>
      <c r="Q5905" s="35"/>
      <c r="T5905"/>
    </row>
    <row r="5906" spans="3:20" x14ac:dyDescent="0.2">
      <c r="C5906" s="21"/>
      <c r="D5906" s="21"/>
      <c r="E5906" s="21"/>
      <c r="F5906" s="21"/>
      <c r="G5906" s="21"/>
      <c r="H5906" s="22"/>
      <c r="N5906" s="35"/>
      <c r="O5906"/>
      <c r="Q5906" s="35"/>
      <c r="T5906"/>
    </row>
    <row r="5907" spans="3:20" x14ac:dyDescent="0.2">
      <c r="C5907" s="21"/>
      <c r="D5907" s="21"/>
      <c r="E5907" s="21"/>
      <c r="F5907" s="21"/>
      <c r="G5907" s="21"/>
      <c r="H5907" s="22"/>
      <c r="N5907" s="35"/>
      <c r="O5907"/>
      <c r="Q5907" s="35"/>
      <c r="T5907"/>
    </row>
    <row r="5908" spans="3:20" x14ac:dyDescent="0.2">
      <c r="C5908" s="21"/>
      <c r="D5908" s="21"/>
      <c r="E5908" s="21"/>
      <c r="F5908" s="21"/>
      <c r="G5908" s="21"/>
      <c r="H5908" s="22"/>
      <c r="N5908" s="35"/>
      <c r="O5908"/>
      <c r="Q5908" s="35"/>
      <c r="T5908"/>
    </row>
    <row r="5909" spans="3:20" x14ac:dyDescent="0.2">
      <c r="C5909" s="21"/>
      <c r="D5909" s="21"/>
      <c r="E5909" s="21"/>
      <c r="F5909" s="21"/>
      <c r="G5909" s="21"/>
      <c r="H5909" s="22"/>
      <c r="N5909" s="35"/>
      <c r="O5909"/>
      <c r="Q5909" s="35"/>
      <c r="T5909"/>
    </row>
    <row r="5910" spans="3:20" x14ac:dyDescent="0.2">
      <c r="C5910" s="21"/>
      <c r="D5910" s="21"/>
      <c r="E5910" s="21"/>
      <c r="F5910" s="21"/>
      <c r="G5910" s="21"/>
      <c r="H5910" s="22"/>
      <c r="N5910" s="35"/>
      <c r="O5910"/>
      <c r="Q5910" s="35"/>
      <c r="T5910"/>
    </row>
    <row r="5911" spans="3:20" x14ac:dyDescent="0.2">
      <c r="C5911" s="21"/>
      <c r="D5911" s="21"/>
      <c r="E5911" s="21"/>
      <c r="F5911" s="21"/>
      <c r="G5911" s="21"/>
      <c r="H5911" s="22"/>
      <c r="N5911" s="35"/>
      <c r="O5911"/>
      <c r="Q5911" s="35"/>
      <c r="T5911"/>
    </row>
    <row r="5912" spans="3:20" x14ac:dyDescent="0.2">
      <c r="C5912" s="21"/>
      <c r="D5912" s="21"/>
      <c r="E5912" s="21"/>
      <c r="F5912" s="21"/>
      <c r="G5912" s="21"/>
      <c r="H5912" s="22"/>
      <c r="N5912" s="35"/>
      <c r="O5912"/>
      <c r="Q5912" s="35"/>
      <c r="T5912"/>
    </row>
    <row r="5913" spans="3:20" x14ac:dyDescent="0.2">
      <c r="C5913" s="21"/>
      <c r="D5913" s="21"/>
      <c r="E5913" s="21"/>
      <c r="F5913" s="21"/>
      <c r="G5913" s="21"/>
      <c r="H5913" s="22"/>
      <c r="N5913" s="35"/>
      <c r="O5913"/>
      <c r="Q5913" s="35"/>
      <c r="T5913"/>
    </row>
    <row r="5914" spans="3:20" x14ac:dyDescent="0.2">
      <c r="C5914" s="21"/>
      <c r="D5914" s="21"/>
      <c r="E5914" s="21"/>
      <c r="F5914" s="21"/>
      <c r="G5914" s="21"/>
      <c r="H5914" s="22"/>
      <c r="N5914" s="35"/>
      <c r="O5914"/>
      <c r="Q5914" s="35"/>
      <c r="T5914"/>
    </row>
    <row r="5915" spans="3:20" x14ac:dyDescent="0.2">
      <c r="C5915" s="21"/>
      <c r="D5915" s="21"/>
      <c r="E5915" s="21"/>
      <c r="F5915" s="21"/>
      <c r="G5915" s="21"/>
      <c r="H5915" s="22"/>
      <c r="N5915" s="35"/>
      <c r="O5915"/>
      <c r="Q5915" s="35"/>
      <c r="T5915"/>
    </row>
    <row r="5916" spans="3:20" x14ac:dyDescent="0.2">
      <c r="C5916" s="21"/>
      <c r="D5916" s="21"/>
      <c r="E5916" s="21"/>
      <c r="F5916" s="21"/>
      <c r="G5916" s="21"/>
      <c r="H5916" s="22"/>
      <c r="N5916" s="35"/>
      <c r="O5916"/>
      <c r="Q5916" s="35"/>
      <c r="T5916"/>
    </row>
    <row r="5917" spans="3:20" x14ac:dyDescent="0.2">
      <c r="C5917" s="21"/>
      <c r="D5917" s="21"/>
      <c r="E5917" s="21"/>
      <c r="F5917" s="21"/>
      <c r="G5917" s="21"/>
      <c r="H5917" s="22"/>
      <c r="N5917" s="35"/>
      <c r="O5917"/>
      <c r="Q5917" s="35"/>
      <c r="T5917"/>
    </row>
    <row r="5918" spans="3:20" x14ac:dyDescent="0.2">
      <c r="C5918" s="21"/>
      <c r="D5918" s="21"/>
      <c r="E5918" s="21"/>
      <c r="F5918" s="21"/>
      <c r="G5918" s="21"/>
      <c r="H5918" s="22"/>
      <c r="N5918" s="35"/>
      <c r="O5918"/>
      <c r="Q5918" s="35"/>
      <c r="T5918"/>
    </row>
    <row r="5919" spans="3:20" x14ac:dyDescent="0.2">
      <c r="C5919" s="21"/>
      <c r="D5919" s="21"/>
      <c r="E5919" s="21"/>
      <c r="F5919" s="21"/>
      <c r="G5919" s="21"/>
      <c r="H5919" s="22"/>
      <c r="N5919" s="35"/>
      <c r="O5919"/>
      <c r="Q5919" s="35"/>
      <c r="T5919"/>
    </row>
    <row r="5920" spans="3:20" x14ac:dyDescent="0.2">
      <c r="C5920" s="21"/>
      <c r="D5920" s="21"/>
      <c r="E5920" s="21"/>
      <c r="F5920" s="21"/>
      <c r="G5920" s="21"/>
      <c r="H5920" s="22"/>
      <c r="N5920" s="35"/>
      <c r="O5920"/>
      <c r="Q5920" s="35"/>
      <c r="T5920"/>
    </row>
    <row r="5921" spans="3:20" x14ac:dyDescent="0.2">
      <c r="C5921" s="21"/>
      <c r="D5921" s="21"/>
      <c r="E5921" s="21"/>
      <c r="F5921" s="21"/>
      <c r="G5921" s="21"/>
      <c r="H5921" s="22"/>
      <c r="N5921" s="35"/>
      <c r="O5921"/>
      <c r="Q5921" s="35"/>
      <c r="T5921"/>
    </row>
    <row r="5922" spans="3:20" x14ac:dyDescent="0.2">
      <c r="C5922" s="21"/>
      <c r="D5922" s="21"/>
      <c r="E5922" s="21"/>
      <c r="F5922" s="21"/>
      <c r="G5922" s="21"/>
      <c r="H5922" s="22"/>
      <c r="N5922" s="35"/>
      <c r="O5922"/>
      <c r="Q5922" s="35"/>
      <c r="T5922"/>
    </row>
    <row r="5923" spans="3:20" x14ac:dyDescent="0.2">
      <c r="C5923" s="21"/>
      <c r="D5923" s="21"/>
      <c r="E5923" s="21"/>
      <c r="F5923" s="21"/>
      <c r="G5923" s="21"/>
      <c r="H5923" s="22"/>
      <c r="N5923" s="35"/>
      <c r="O5923"/>
      <c r="Q5923" s="35"/>
      <c r="T5923"/>
    </row>
    <row r="5924" spans="3:20" x14ac:dyDescent="0.2">
      <c r="C5924" s="21"/>
      <c r="D5924" s="21"/>
      <c r="E5924" s="21"/>
      <c r="F5924" s="21"/>
      <c r="G5924" s="21"/>
      <c r="H5924" s="22"/>
      <c r="N5924" s="35"/>
      <c r="O5924"/>
      <c r="Q5924" s="35"/>
      <c r="T5924"/>
    </row>
    <row r="5925" spans="3:20" x14ac:dyDescent="0.2">
      <c r="C5925" s="21"/>
      <c r="D5925" s="21"/>
      <c r="E5925" s="21"/>
      <c r="F5925" s="21"/>
      <c r="G5925" s="21"/>
      <c r="H5925" s="22"/>
      <c r="N5925" s="35"/>
      <c r="O5925"/>
      <c r="Q5925" s="35"/>
      <c r="T5925"/>
    </row>
    <row r="5926" spans="3:20" x14ac:dyDescent="0.2">
      <c r="C5926" s="21"/>
      <c r="D5926" s="21"/>
      <c r="E5926" s="21"/>
      <c r="F5926" s="21"/>
      <c r="G5926" s="21"/>
      <c r="H5926" s="22"/>
      <c r="N5926" s="35"/>
      <c r="O5926"/>
      <c r="Q5926" s="35"/>
      <c r="T5926"/>
    </row>
    <row r="5927" spans="3:20" x14ac:dyDescent="0.2">
      <c r="C5927" s="21"/>
      <c r="D5927" s="21"/>
      <c r="E5927" s="21"/>
      <c r="F5927" s="21"/>
      <c r="G5927" s="21"/>
      <c r="H5927" s="22"/>
      <c r="N5927" s="35"/>
      <c r="O5927"/>
      <c r="Q5927" s="35"/>
      <c r="T5927"/>
    </row>
    <row r="5928" spans="3:20" x14ac:dyDescent="0.2">
      <c r="C5928" s="21"/>
      <c r="D5928" s="21"/>
      <c r="E5928" s="21"/>
      <c r="F5928" s="21"/>
      <c r="G5928" s="21"/>
      <c r="H5928" s="22"/>
      <c r="N5928" s="35"/>
      <c r="O5928"/>
      <c r="Q5928" s="35"/>
      <c r="T5928"/>
    </row>
    <row r="5929" spans="3:20" x14ac:dyDescent="0.2">
      <c r="C5929" s="21"/>
      <c r="D5929" s="21"/>
      <c r="E5929" s="21"/>
      <c r="F5929" s="21"/>
      <c r="G5929" s="21"/>
      <c r="H5929" s="22"/>
      <c r="N5929" s="35"/>
      <c r="O5929"/>
      <c r="Q5929" s="35"/>
      <c r="T5929"/>
    </row>
    <row r="5930" spans="3:20" x14ac:dyDescent="0.2">
      <c r="C5930" s="21"/>
      <c r="D5930" s="21"/>
      <c r="E5930" s="21"/>
      <c r="F5930" s="21"/>
      <c r="G5930" s="21"/>
      <c r="H5930" s="22"/>
      <c r="N5930" s="35"/>
      <c r="O5930"/>
      <c r="Q5930" s="35"/>
      <c r="T5930"/>
    </row>
    <row r="5931" spans="3:20" x14ac:dyDescent="0.2">
      <c r="C5931" s="21"/>
      <c r="D5931" s="21"/>
      <c r="E5931" s="21"/>
      <c r="F5931" s="21"/>
      <c r="G5931" s="21"/>
      <c r="H5931" s="22"/>
      <c r="N5931" s="35"/>
      <c r="O5931"/>
      <c r="Q5931" s="35"/>
      <c r="T5931"/>
    </row>
    <row r="5932" spans="3:20" x14ac:dyDescent="0.2">
      <c r="C5932" s="21"/>
      <c r="D5932" s="21"/>
      <c r="E5932" s="21"/>
      <c r="F5932" s="21"/>
      <c r="G5932" s="21"/>
      <c r="H5932" s="22"/>
      <c r="N5932" s="35"/>
      <c r="O5932"/>
      <c r="Q5932" s="35"/>
      <c r="T5932"/>
    </row>
    <row r="5933" spans="3:20" x14ac:dyDescent="0.2">
      <c r="C5933" s="21"/>
      <c r="D5933" s="21"/>
      <c r="E5933" s="21"/>
      <c r="F5933" s="21"/>
      <c r="G5933" s="21"/>
      <c r="H5933" s="22"/>
      <c r="N5933" s="35"/>
      <c r="O5933"/>
      <c r="Q5933" s="35"/>
      <c r="T5933"/>
    </row>
    <row r="5934" spans="3:20" x14ac:dyDescent="0.2">
      <c r="C5934" s="21"/>
      <c r="D5934" s="21"/>
      <c r="E5934" s="21"/>
      <c r="F5934" s="21"/>
      <c r="G5934" s="21"/>
      <c r="H5934" s="22"/>
      <c r="N5934" s="35"/>
      <c r="O5934"/>
      <c r="Q5934" s="35"/>
      <c r="T5934"/>
    </row>
    <row r="5935" spans="3:20" x14ac:dyDescent="0.2">
      <c r="C5935" s="21"/>
      <c r="D5935" s="21"/>
      <c r="E5935" s="21"/>
      <c r="F5935" s="21"/>
      <c r="G5935" s="21"/>
      <c r="H5935" s="22"/>
      <c r="N5935" s="35"/>
      <c r="O5935"/>
      <c r="Q5935" s="35"/>
      <c r="T5935"/>
    </row>
    <row r="5936" spans="3:20" x14ac:dyDescent="0.2">
      <c r="C5936" s="21"/>
      <c r="D5936" s="21"/>
      <c r="E5936" s="21"/>
      <c r="F5936" s="21"/>
      <c r="G5936" s="21"/>
      <c r="H5936" s="22"/>
      <c r="N5936" s="35"/>
      <c r="O5936"/>
      <c r="Q5936" s="35"/>
      <c r="T5936"/>
    </row>
    <row r="5937" spans="3:20" x14ac:dyDescent="0.2">
      <c r="C5937" s="21"/>
      <c r="D5937" s="21"/>
      <c r="E5937" s="21"/>
      <c r="F5937" s="21"/>
      <c r="G5937" s="21"/>
      <c r="H5937" s="22"/>
      <c r="N5937" s="35"/>
      <c r="O5937"/>
      <c r="Q5937" s="35"/>
      <c r="T5937"/>
    </row>
    <row r="5938" spans="3:20" x14ac:dyDescent="0.2">
      <c r="C5938" s="21"/>
      <c r="D5938" s="21"/>
      <c r="E5938" s="21"/>
      <c r="F5938" s="21"/>
      <c r="G5938" s="21"/>
      <c r="H5938" s="22"/>
      <c r="N5938" s="35"/>
      <c r="O5938"/>
      <c r="Q5938" s="35"/>
      <c r="T5938"/>
    </row>
    <row r="5939" spans="3:20" x14ac:dyDescent="0.2">
      <c r="C5939" s="21"/>
      <c r="D5939" s="21"/>
      <c r="E5939" s="21"/>
      <c r="F5939" s="21"/>
      <c r="G5939" s="21"/>
      <c r="H5939" s="22"/>
      <c r="N5939" s="35"/>
      <c r="O5939"/>
      <c r="Q5939" s="35"/>
      <c r="T5939"/>
    </row>
    <row r="5940" spans="3:20" x14ac:dyDescent="0.2">
      <c r="C5940" s="21"/>
      <c r="D5940" s="21"/>
      <c r="E5940" s="21"/>
      <c r="F5940" s="21"/>
      <c r="G5940" s="21"/>
      <c r="H5940" s="22"/>
      <c r="N5940" s="35"/>
      <c r="O5940"/>
      <c r="Q5940" s="35"/>
      <c r="T5940"/>
    </row>
    <row r="5941" spans="3:20" x14ac:dyDescent="0.2">
      <c r="C5941" s="21"/>
      <c r="D5941" s="21"/>
      <c r="E5941" s="21"/>
      <c r="F5941" s="21"/>
      <c r="G5941" s="21"/>
      <c r="H5941" s="22"/>
      <c r="N5941" s="35"/>
      <c r="O5941"/>
      <c r="Q5941" s="35"/>
      <c r="T5941"/>
    </row>
    <row r="5942" spans="3:20" x14ac:dyDescent="0.2">
      <c r="C5942" s="21"/>
      <c r="D5942" s="21"/>
      <c r="E5942" s="21"/>
      <c r="F5942" s="21"/>
      <c r="G5942" s="21"/>
      <c r="H5942" s="22"/>
      <c r="N5942" s="35"/>
      <c r="O5942"/>
      <c r="Q5942" s="35"/>
      <c r="T5942"/>
    </row>
    <row r="5943" spans="3:20" x14ac:dyDescent="0.2">
      <c r="C5943" s="21"/>
      <c r="D5943" s="21"/>
      <c r="E5943" s="21"/>
      <c r="F5943" s="21"/>
      <c r="G5943" s="21"/>
      <c r="H5943" s="22"/>
      <c r="N5943" s="35"/>
      <c r="O5943"/>
      <c r="Q5943" s="35"/>
      <c r="T5943"/>
    </row>
    <row r="5944" spans="3:20" x14ac:dyDescent="0.2">
      <c r="C5944" s="21"/>
      <c r="D5944" s="21"/>
      <c r="E5944" s="21"/>
      <c r="F5944" s="21"/>
      <c r="G5944" s="21"/>
      <c r="H5944" s="22"/>
      <c r="N5944" s="35"/>
      <c r="O5944"/>
      <c r="Q5944" s="35"/>
      <c r="T5944"/>
    </row>
    <row r="5945" spans="3:20" x14ac:dyDescent="0.2">
      <c r="C5945" s="21"/>
      <c r="D5945" s="21"/>
      <c r="E5945" s="21"/>
      <c r="F5945" s="21"/>
      <c r="G5945" s="21"/>
      <c r="H5945" s="22"/>
      <c r="N5945" s="35"/>
      <c r="O5945"/>
      <c r="Q5945" s="35"/>
      <c r="T5945"/>
    </row>
    <row r="5946" spans="3:20" x14ac:dyDescent="0.2">
      <c r="C5946" s="21"/>
      <c r="D5946" s="21"/>
      <c r="E5946" s="21"/>
      <c r="F5946" s="21"/>
      <c r="G5946" s="21"/>
      <c r="H5946" s="22"/>
      <c r="N5946" s="35"/>
      <c r="O5946"/>
      <c r="Q5946" s="35"/>
      <c r="T5946"/>
    </row>
    <row r="5947" spans="3:20" x14ac:dyDescent="0.2">
      <c r="C5947" s="21"/>
      <c r="D5947" s="21"/>
      <c r="E5947" s="21"/>
      <c r="F5947" s="21"/>
      <c r="G5947" s="21"/>
      <c r="H5947" s="22"/>
      <c r="N5947" s="35"/>
      <c r="O5947"/>
      <c r="Q5947" s="35"/>
      <c r="T5947"/>
    </row>
    <row r="5948" spans="3:20" x14ac:dyDescent="0.2">
      <c r="C5948" s="21"/>
      <c r="D5948" s="21"/>
      <c r="E5948" s="21"/>
      <c r="F5948" s="21"/>
      <c r="G5948" s="21"/>
      <c r="H5948" s="22"/>
      <c r="N5948" s="35"/>
      <c r="O5948"/>
      <c r="Q5948" s="35"/>
      <c r="T5948"/>
    </row>
    <row r="5949" spans="3:20" x14ac:dyDescent="0.2">
      <c r="C5949" s="21"/>
      <c r="D5949" s="21"/>
      <c r="E5949" s="21"/>
      <c r="F5949" s="21"/>
      <c r="G5949" s="21"/>
      <c r="H5949" s="22"/>
      <c r="N5949" s="35"/>
      <c r="O5949"/>
      <c r="Q5949" s="35"/>
      <c r="T5949"/>
    </row>
    <row r="5950" spans="3:20" x14ac:dyDescent="0.2">
      <c r="C5950" s="21"/>
      <c r="D5950" s="21"/>
      <c r="E5950" s="21"/>
      <c r="F5950" s="21"/>
      <c r="G5950" s="21"/>
      <c r="H5950" s="22"/>
      <c r="N5950" s="35"/>
      <c r="O5950"/>
      <c r="Q5950" s="35"/>
      <c r="T5950"/>
    </row>
    <row r="5951" spans="3:20" x14ac:dyDescent="0.2">
      <c r="C5951" s="21"/>
      <c r="D5951" s="21"/>
      <c r="E5951" s="21"/>
      <c r="F5951" s="21"/>
      <c r="G5951" s="21"/>
      <c r="H5951" s="22"/>
      <c r="N5951" s="35"/>
      <c r="O5951"/>
      <c r="Q5951" s="35"/>
      <c r="T5951"/>
    </row>
    <row r="5952" spans="3:20" x14ac:dyDescent="0.2">
      <c r="C5952" s="21"/>
      <c r="D5952" s="21"/>
      <c r="E5952" s="21"/>
      <c r="F5952" s="21"/>
      <c r="G5952" s="21"/>
      <c r="H5952" s="22"/>
      <c r="N5952" s="35"/>
      <c r="O5952"/>
      <c r="Q5952" s="35"/>
      <c r="T5952"/>
    </row>
    <row r="5953" spans="3:20" x14ac:dyDescent="0.2">
      <c r="C5953" s="21"/>
      <c r="D5953" s="21"/>
      <c r="E5953" s="21"/>
      <c r="F5953" s="21"/>
      <c r="G5953" s="21"/>
      <c r="H5953" s="22"/>
      <c r="N5953" s="35"/>
      <c r="O5953"/>
      <c r="Q5953" s="35"/>
      <c r="T5953"/>
    </row>
    <row r="5954" spans="3:20" x14ac:dyDescent="0.2">
      <c r="C5954" s="21"/>
      <c r="D5954" s="21"/>
      <c r="E5954" s="21"/>
      <c r="F5954" s="21"/>
      <c r="G5954" s="21"/>
      <c r="H5954" s="22"/>
      <c r="N5954" s="35"/>
      <c r="O5954"/>
      <c r="Q5954" s="35"/>
      <c r="T5954"/>
    </row>
    <row r="5955" spans="3:20" x14ac:dyDescent="0.2">
      <c r="C5955" s="21"/>
      <c r="D5955" s="21"/>
      <c r="E5955" s="21"/>
      <c r="F5955" s="21"/>
      <c r="G5955" s="21"/>
      <c r="H5955" s="22"/>
      <c r="N5955" s="35"/>
      <c r="O5955"/>
      <c r="Q5955" s="35"/>
      <c r="T5955"/>
    </row>
    <row r="5956" spans="3:20" x14ac:dyDescent="0.2">
      <c r="C5956" s="21"/>
      <c r="D5956" s="21"/>
      <c r="E5956" s="21"/>
      <c r="F5956" s="21"/>
      <c r="G5956" s="21"/>
      <c r="H5956" s="22"/>
      <c r="N5956" s="35"/>
      <c r="O5956"/>
      <c r="Q5956" s="35"/>
      <c r="T5956"/>
    </row>
    <row r="5957" spans="3:20" x14ac:dyDescent="0.2">
      <c r="C5957" s="21"/>
      <c r="D5957" s="21"/>
      <c r="E5957" s="21"/>
      <c r="F5957" s="21"/>
      <c r="G5957" s="21"/>
      <c r="H5957" s="22"/>
      <c r="N5957" s="35"/>
      <c r="O5957"/>
      <c r="Q5957" s="35"/>
      <c r="T5957"/>
    </row>
    <row r="5958" spans="3:20" x14ac:dyDescent="0.2">
      <c r="C5958" s="21"/>
      <c r="D5958" s="21"/>
      <c r="E5958" s="21"/>
      <c r="F5958" s="21"/>
      <c r="G5958" s="21"/>
      <c r="H5958" s="22"/>
      <c r="N5958" s="35"/>
      <c r="O5958"/>
      <c r="Q5958" s="35"/>
      <c r="T5958"/>
    </row>
    <row r="5959" spans="3:20" x14ac:dyDescent="0.2">
      <c r="C5959" s="21"/>
      <c r="D5959" s="21"/>
      <c r="E5959" s="21"/>
      <c r="F5959" s="21"/>
      <c r="G5959" s="21"/>
      <c r="H5959" s="22"/>
      <c r="N5959" s="35"/>
      <c r="O5959"/>
      <c r="Q5959" s="35"/>
      <c r="T5959"/>
    </row>
    <row r="5960" spans="3:20" x14ac:dyDescent="0.2">
      <c r="C5960" s="21"/>
      <c r="D5960" s="21"/>
      <c r="E5960" s="21"/>
      <c r="F5960" s="21"/>
      <c r="G5960" s="21"/>
      <c r="H5960" s="22"/>
      <c r="N5960" s="35"/>
      <c r="O5960"/>
      <c r="Q5960" s="35"/>
      <c r="T5960"/>
    </row>
    <row r="5961" spans="3:20" x14ac:dyDescent="0.2">
      <c r="C5961" s="21"/>
      <c r="D5961" s="21"/>
      <c r="E5961" s="21"/>
      <c r="F5961" s="21"/>
      <c r="G5961" s="21"/>
      <c r="H5961" s="22"/>
      <c r="N5961" s="35"/>
      <c r="O5961"/>
      <c r="Q5961" s="35"/>
      <c r="T5961"/>
    </row>
    <row r="5962" spans="3:20" x14ac:dyDescent="0.2">
      <c r="C5962" s="21"/>
      <c r="D5962" s="21"/>
      <c r="E5962" s="21"/>
      <c r="F5962" s="21"/>
      <c r="G5962" s="21"/>
      <c r="H5962" s="22"/>
      <c r="N5962" s="35"/>
      <c r="O5962"/>
      <c r="Q5962" s="35"/>
      <c r="T5962"/>
    </row>
    <row r="5963" spans="3:20" x14ac:dyDescent="0.2">
      <c r="C5963" s="21"/>
      <c r="D5963" s="21"/>
      <c r="E5963" s="21"/>
      <c r="F5963" s="21"/>
      <c r="G5963" s="21"/>
      <c r="H5963" s="22"/>
      <c r="N5963" s="35"/>
      <c r="O5963"/>
      <c r="Q5963" s="35"/>
      <c r="T5963"/>
    </row>
    <row r="5964" spans="3:20" x14ac:dyDescent="0.2">
      <c r="C5964" s="21"/>
      <c r="D5964" s="21"/>
      <c r="E5964" s="21"/>
      <c r="F5964" s="21"/>
      <c r="G5964" s="21"/>
      <c r="H5964" s="22"/>
      <c r="N5964" s="35"/>
      <c r="O5964"/>
      <c r="Q5964" s="35"/>
      <c r="T5964"/>
    </row>
    <row r="5965" spans="3:20" x14ac:dyDescent="0.2">
      <c r="C5965" s="21"/>
      <c r="D5965" s="21"/>
      <c r="E5965" s="21"/>
      <c r="F5965" s="21"/>
      <c r="G5965" s="21"/>
      <c r="H5965" s="22"/>
      <c r="N5965" s="35"/>
      <c r="O5965"/>
      <c r="Q5965" s="35"/>
      <c r="T5965"/>
    </row>
    <row r="5966" spans="3:20" x14ac:dyDescent="0.2">
      <c r="C5966" s="21"/>
      <c r="D5966" s="21"/>
      <c r="E5966" s="21"/>
      <c r="F5966" s="21"/>
      <c r="G5966" s="21"/>
      <c r="H5966" s="22"/>
      <c r="N5966" s="35"/>
      <c r="O5966"/>
      <c r="Q5966" s="35"/>
      <c r="T5966"/>
    </row>
    <row r="5967" spans="3:20" x14ac:dyDescent="0.2">
      <c r="C5967" s="21"/>
      <c r="D5967" s="21"/>
      <c r="E5967" s="21"/>
      <c r="F5967" s="21"/>
      <c r="G5967" s="21"/>
      <c r="H5967" s="22"/>
      <c r="N5967" s="35"/>
      <c r="O5967"/>
      <c r="Q5967" s="35"/>
      <c r="T5967"/>
    </row>
    <row r="5968" spans="3:20" x14ac:dyDescent="0.2">
      <c r="C5968" s="21"/>
      <c r="D5968" s="21"/>
      <c r="E5968" s="21"/>
      <c r="F5968" s="21"/>
      <c r="G5968" s="21"/>
      <c r="H5968" s="22"/>
      <c r="N5968" s="35"/>
      <c r="O5968"/>
      <c r="Q5968" s="35"/>
      <c r="T5968"/>
    </row>
    <row r="5969" spans="3:20" x14ac:dyDescent="0.2">
      <c r="C5969" s="21"/>
      <c r="D5969" s="21"/>
      <c r="E5969" s="21"/>
      <c r="F5969" s="21"/>
      <c r="G5969" s="21"/>
      <c r="H5969" s="22"/>
      <c r="N5969" s="35"/>
      <c r="O5969"/>
      <c r="Q5969" s="35"/>
      <c r="T5969"/>
    </row>
    <row r="5970" spans="3:20" x14ac:dyDescent="0.2">
      <c r="C5970" s="21"/>
      <c r="D5970" s="21"/>
      <c r="E5970" s="21"/>
      <c r="F5970" s="21"/>
      <c r="G5970" s="21"/>
      <c r="H5970" s="22"/>
      <c r="N5970" s="35"/>
      <c r="O5970"/>
      <c r="Q5970" s="35"/>
      <c r="T5970"/>
    </row>
    <row r="5971" spans="3:20" x14ac:dyDescent="0.2">
      <c r="C5971" s="21"/>
      <c r="D5971" s="21"/>
      <c r="E5971" s="21"/>
      <c r="F5971" s="21"/>
      <c r="G5971" s="21"/>
      <c r="H5971" s="22"/>
      <c r="N5971" s="35"/>
      <c r="O5971"/>
      <c r="Q5971" s="35"/>
      <c r="T5971"/>
    </row>
    <row r="5972" spans="3:20" x14ac:dyDescent="0.2">
      <c r="C5972" s="21"/>
      <c r="D5972" s="21"/>
      <c r="E5972" s="21"/>
      <c r="F5972" s="21"/>
      <c r="G5972" s="21"/>
      <c r="H5972" s="22"/>
      <c r="N5972" s="35"/>
      <c r="O5972"/>
      <c r="Q5972" s="35"/>
      <c r="T5972"/>
    </row>
    <row r="5973" spans="3:20" x14ac:dyDescent="0.2">
      <c r="C5973" s="21"/>
      <c r="D5973" s="21"/>
      <c r="E5973" s="21"/>
      <c r="F5973" s="21"/>
      <c r="G5973" s="21"/>
      <c r="H5973" s="22"/>
      <c r="N5973" s="35"/>
      <c r="O5973"/>
      <c r="Q5973" s="35"/>
      <c r="T5973"/>
    </row>
    <row r="5974" spans="3:20" x14ac:dyDescent="0.2">
      <c r="C5974" s="21"/>
      <c r="D5974" s="21"/>
      <c r="E5974" s="21"/>
      <c r="F5974" s="21"/>
      <c r="G5974" s="21"/>
      <c r="H5974" s="22"/>
      <c r="N5974" s="35"/>
      <c r="O5974"/>
      <c r="Q5974" s="35"/>
      <c r="T5974"/>
    </row>
    <row r="5975" spans="3:20" x14ac:dyDescent="0.2">
      <c r="C5975" s="21"/>
      <c r="D5975" s="21"/>
      <c r="E5975" s="21"/>
      <c r="F5975" s="21"/>
      <c r="G5975" s="21"/>
      <c r="H5975" s="22"/>
      <c r="N5975" s="35"/>
      <c r="O5975"/>
      <c r="Q5975" s="35"/>
      <c r="T5975"/>
    </row>
    <row r="5976" spans="3:20" x14ac:dyDescent="0.2">
      <c r="C5976" s="21"/>
      <c r="D5976" s="21"/>
      <c r="E5976" s="21"/>
      <c r="F5976" s="21"/>
      <c r="G5976" s="21"/>
      <c r="H5976" s="22"/>
      <c r="N5976" s="35"/>
      <c r="O5976"/>
      <c r="Q5976" s="35"/>
      <c r="T5976"/>
    </row>
    <row r="5977" spans="3:20" x14ac:dyDescent="0.2">
      <c r="C5977" s="21"/>
      <c r="D5977" s="21"/>
      <c r="E5977" s="21"/>
      <c r="F5977" s="21"/>
      <c r="G5977" s="21"/>
      <c r="H5977" s="22"/>
      <c r="N5977" s="35"/>
      <c r="O5977"/>
      <c r="Q5977" s="35"/>
      <c r="T5977"/>
    </row>
    <row r="5978" spans="3:20" x14ac:dyDescent="0.2">
      <c r="C5978" s="21"/>
      <c r="D5978" s="21"/>
      <c r="E5978" s="21"/>
      <c r="F5978" s="21"/>
      <c r="G5978" s="21"/>
      <c r="H5978" s="22"/>
      <c r="N5978" s="35"/>
      <c r="O5978"/>
      <c r="Q5978" s="35"/>
      <c r="T5978"/>
    </row>
    <row r="5979" spans="3:20" x14ac:dyDescent="0.2">
      <c r="C5979" s="21"/>
      <c r="D5979" s="21"/>
      <c r="E5979" s="21"/>
      <c r="F5979" s="21"/>
      <c r="G5979" s="21"/>
      <c r="H5979" s="22"/>
      <c r="N5979" s="35"/>
      <c r="O5979"/>
      <c r="Q5979" s="35"/>
      <c r="T5979"/>
    </row>
    <row r="5980" spans="3:20" x14ac:dyDescent="0.2">
      <c r="C5980" s="21"/>
      <c r="D5980" s="21"/>
      <c r="E5980" s="21"/>
      <c r="F5980" s="21"/>
      <c r="G5980" s="21"/>
      <c r="H5980" s="22"/>
      <c r="N5980" s="35"/>
      <c r="O5980"/>
      <c r="Q5980" s="35"/>
      <c r="T5980"/>
    </row>
    <row r="5981" spans="3:20" x14ac:dyDescent="0.2">
      <c r="C5981" s="21"/>
      <c r="D5981" s="21"/>
      <c r="E5981" s="21"/>
      <c r="F5981" s="21"/>
      <c r="G5981" s="21"/>
      <c r="H5981" s="22"/>
      <c r="N5981" s="35"/>
      <c r="O5981"/>
      <c r="Q5981" s="35"/>
      <c r="T5981"/>
    </row>
    <row r="5982" spans="3:20" x14ac:dyDescent="0.2">
      <c r="C5982" s="21"/>
      <c r="D5982" s="21"/>
      <c r="E5982" s="21"/>
      <c r="F5982" s="21"/>
      <c r="G5982" s="21"/>
      <c r="H5982" s="22"/>
      <c r="N5982" s="35"/>
      <c r="O5982"/>
      <c r="Q5982" s="35"/>
      <c r="T5982"/>
    </row>
    <row r="5983" spans="3:20" x14ac:dyDescent="0.2">
      <c r="C5983" s="21"/>
      <c r="D5983" s="21"/>
      <c r="E5983" s="21"/>
      <c r="F5983" s="21"/>
      <c r="G5983" s="21"/>
      <c r="H5983" s="22"/>
      <c r="N5983" s="35"/>
      <c r="O5983"/>
      <c r="Q5983" s="35"/>
      <c r="T5983"/>
    </row>
    <row r="5984" spans="3:20" x14ac:dyDescent="0.2">
      <c r="C5984" s="21"/>
      <c r="D5984" s="21"/>
      <c r="E5984" s="21"/>
      <c r="F5984" s="21"/>
      <c r="G5984" s="21"/>
      <c r="H5984" s="22"/>
      <c r="N5984" s="35"/>
      <c r="O5984"/>
      <c r="Q5984" s="35"/>
      <c r="T5984"/>
    </row>
    <row r="5985" spans="3:20" x14ac:dyDescent="0.2">
      <c r="C5985" s="21"/>
      <c r="D5985" s="21"/>
      <c r="E5985" s="21"/>
      <c r="F5985" s="21"/>
      <c r="G5985" s="21"/>
      <c r="H5985" s="22"/>
      <c r="N5985" s="35"/>
      <c r="O5985"/>
      <c r="Q5985" s="35"/>
      <c r="T5985"/>
    </row>
    <row r="5986" spans="3:20" x14ac:dyDescent="0.2">
      <c r="C5986" s="21"/>
      <c r="D5986" s="21"/>
      <c r="E5986" s="21"/>
      <c r="F5986" s="21"/>
      <c r="G5986" s="21"/>
      <c r="H5986" s="22"/>
      <c r="N5986" s="35"/>
      <c r="O5986"/>
      <c r="Q5986" s="35"/>
      <c r="T5986"/>
    </row>
    <row r="5987" spans="3:20" x14ac:dyDescent="0.2">
      <c r="C5987" s="21"/>
      <c r="D5987" s="21"/>
      <c r="E5987" s="21"/>
      <c r="F5987" s="21"/>
      <c r="G5987" s="21"/>
      <c r="H5987" s="22"/>
      <c r="N5987" s="35"/>
      <c r="O5987"/>
      <c r="Q5987" s="35"/>
      <c r="T5987"/>
    </row>
    <row r="5988" spans="3:20" x14ac:dyDescent="0.2">
      <c r="C5988" s="21"/>
      <c r="D5988" s="21"/>
      <c r="E5988" s="21"/>
      <c r="F5988" s="21"/>
      <c r="G5988" s="21"/>
      <c r="H5988" s="22"/>
      <c r="N5988" s="35"/>
      <c r="O5988"/>
      <c r="Q5988" s="35"/>
      <c r="T5988"/>
    </row>
    <row r="5989" spans="3:20" x14ac:dyDescent="0.2">
      <c r="C5989" s="21"/>
      <c r="D5989" s="21"/>
      <c r="E5989" s="21"/>
      <c r="F5989" s="21"/>
      <c r="G5989" s="21"/>
      <c r="H5989" s="22"/>
      <c r="N5989" s="35"/>
      <c r="O5989"/>
      <c r="Q5989" s="35"/>
      <c r="T5989"/>
    </row>
    <row r="5990" spans="3:20" x14ac:dyDescent="0.2">
      <c r="C5990" s="21"/>
      <c r="D5990" s="21"/>
      <c r="E5990" s="21"/>
      <c r="F5990" s="21"/>
      <c r="G5990" s="21"/>
      <c r="H5990" s="22"/>
      <c r="N5990" s="35"/>
      <c r="O5990"/>
      <c r="Q5990" s="35"/>
      <c r="T5990"/>
    </row>
    <row r="5991" spans="3:20" x14ac:dyDescent="0.2">
      <c r="C5991" s="21"/>
      <c r="D5991" s="21"/>
      <c r="E5991" s="21"/>
      <c r="F5991" s="21"/>
      <c r="G5991" s="21"/>
      <c r="H5991" s="22"/>
      <c r="N5991" s="35"/>
      <c r="O5991"/>
      <c r="Q5991" s="35"/>
      <c r="T5991"/>
    </row>
    <row r="5992" spans="3:20" x14ac:dyDescent="0.2">
      <c r="C5992" s="21"/>
      <c r="D5992" s="21"/>
      <c r="E5992" s="21"/>
      <c r="F5992" s="21"/>
      <c r="G5992" s="21"/>
      <c r="H5992" s="22"/>
      <c r="N5992" s="35"/>
      <c r="O5992"/>
      <c r="Q5992" s="35"/>
      <c r="T5992"/>
    </row>
    <row r="5993" spans="3:20" x14ac:dyDescent="0.2">
      <c r="C5993" s="21"/>
      <c r="D5993" s="21"/>
      <c r="E5993" s="21"/>
      <c r="F5993" s="21"/>
      <c r="G5993" s="21"/>
      <c r="H5993" s="22"/>
      <c r="N5993" s="35"/>
      <c r="O5993"/>
      <c r="Q5993" s="35"/>
      <c r="T5993"/>
    </row>
    <row r="5994" spans="3:20" x14ac:dyDescent="0.2">
      <c r="C5994" s="21"/>
      <c r="D5994" s="21"/>
      <c r="E5994" s="21"/>
      <c r="F5994" s="21"/>
      <c r="G5994" s="21"/>
      <c r="H5994" s="22"/>
      <c r="N5994" s="35"/>
      <c r="O5994"/>
      <c r="Q5994" s="35"/>
      <c r="T5994"/>
    </row>
    <row r="5995" spans="3:20" x14ac:dyDescent="0.2">
      <c r="C5995" s="21"/>
      <c r="D5995" s="21"/>
      <c r="E5995" s="21"/>
      <c r="F5995" s="21"/>
      <c r="G5995" s="21"/>
      <c r="H5995" s="22"/>
      <c r="N5995" s="35"/>
      <c r="O5995"/>
      <c r="Q5995" s="35"/>
      <c r="T5995"/>
    </row>
    <row r="5996" spans="3:20" x14ac:dyDescent="0.2">
      <c r="C5996" s="21"/>
      <c r="D5996" s="21"/>
      <c r="E5996" s="21"/>
      <c r="F5996" s="21"/>
      <c r="G5996" s="21"/>
      <c r="H5996" s="22"/>
      <c r="N5996" s="35"/>
      <c r="O5996"/>
      <c r="Q5996" s="35"/>
      <c r="T5996"/>
    </row>
    <row r="5997" spans="3:20" x14ac:dyDescent="0.2">
      <c r="C5997" s="21"/>
      <c r="D5997" s="21"/>
      <c r="E5997" s="21"/>
      <c r="F5997" s="21"/>
      <c r="G5997" s="21"/>
      <c r="H5997" s="22"/>
      <c r="N5997" s="35"/>
      <c r="O5997"/>
      <c r="Q5997" s="35"/>
      <c r="T5997"/>
    </row>
    <row r="5998" spans="3:20" x14ac:dyDescent="0.2">
      <c r="C5998" s="21"/>
      <c r="D5998" s="21"/>
      <c r="E5998" s="21"/>
      <c r="F5998" s="21"/>
      <c r="G5998" s="21"/>
      <c r="H5998" s="22"/>
      <c r="N5998" s="35"/>
      <c r="O5998"/>
      <c r="Q5998" s="35"/>
      <c r="T5998"/>
    </row>
    <row r="5999" spans="3:20" x14ac:dyDescent="0.2">
      <c r="C5999" s="21"/>
      <c r="D5999" s="21"/>
      <c r="E5999" s="21"/>
      <c r="F5999" s="21"/>
      <c r="G5999" s="21"/>
      <c r="H5999" s="22"/>
      <c r="N5999" s="35"/>
      <c r="O5999"/>
      <c r="Q5999" s="35"/>
      <c r="T5999"/>
    </row>
    <row r="6000" spans="3:20" x14ac:dyDescent="0.2">
      <c r="C6000" s="21"/>
      <c r="D6000" s="21"/>
      <c r="E6000" s="21"/>
      <c r="F6000" s="21"/>
      <c r="G6000" s="21"/>
      <c r="H6000" s="22"/>
      <c r="N6000" s="35"/>
      <c r="O6000"/>
      <c r="Q6000" s="35"/>
      <c r="T6000"/>
    </row>
    <row r="6001" spans="3:20" x14ac:dyDescent="0.2">
      <c r="C6001" s="21"/>
      <c r="D6001" s="21"/>
      <c r="E6001" s="21"/>
      <c r="F6001" s="21"/>
      <c r="G6001" s="21"/>
      <c r="H6001" s="22"/>
      <c r="N6001" s="35"/>
      <c r="O6001"/>
      <c r="Q6001" s="35"/>
      <c r="T6001"/>
    </row>
    <row r="6002" spans="3:20" x14ac:dyDescent="0.2">
      <c r="N6002" s="35"/>
      <c r="O6002"/>
      <c r="Q6002" s="35"/>
      <c r="T6002"/>
    </row>
    <row r="6003" spans="3:20" x14ac:dyDescent="0.2">
      <c r="N6003" s="35"/>
      <c r="O6003"/>
      <c r="Q6003" s="35"/>
      <c r="T6003"/>
    </row>
    <row r="6004" spans="3:20" x14ac:dyDescent="0.2">
      <c r="N6004" s="35"/>
      <c r="O6004"/>
      <c r="Q6004" s="35"/>
      <c r="T6004"/>
    </row>
    <row r="6005" spans="3:20" x14ac:dyDescent="0.2">
      <c r="N6005" s="35"/>
      <c r="O6005"/>
      <c r="Q6005" s="35"/>
      <c r="T6005"/>
    </row>
    <row r="6006" spans="3:20" x14ac:dyDescent="0.2">
      <c r="N6006" s="35"/>
      <c r="O6006"/>
      <c r="Q6006" s="35"/>
      <c r="T6006"/>
    </row>
    <row r="6007" spans="3:20" x14ac:dyDescent="0.2">
      <c r="N6007" s="35"/>
      <c r="O6007"/>
      <c r="Q6007" s="35"/>
      <c r="T6007"/>
    </row>
    <row r="6008" spans="3:20" x14ac:dyDescent="0.2">
      <c r="N6008" s="35"/>
      <c r="O6008"/>
      <c r="Q6008" s="35"/>
      <c r="T6008"/>
    </row>
    <row r="6009" spans="3:20" x14ac:dyDescent="0.2">
      <c r="N6009" s="35"/>
      <c r="O6009"/>
      <c r="Q6009" s="35"/>
      <c r="T6009"/>
    </row>
    <row r="6010" spans="3:20" x14ac:dyDescent="0.2">
      <c r="N6010" s="35"/>
      <c r="O6010"/>
      <c r="Q6010" s="35"/>
      <c r="T6010"/>
    </row>
    <row r="6011" spans="3:20" x14ac:dyDescent="0.2">
      <c r="N6011" s="35"/>
      <c r="O6011"/>
      <c r="Q6011" s="35"/>
      <c r="T6011"/>
    </row>
    <row r="6012" spans="3:20" x14ac:dyDescent="0.2">
      <c r="N6012" s="35"/>
      <c r="O6012"/>
      <c r="Q6012" s="35"/>
      <c r="T6012"/>
    </row>
    <row r="6013" spans="3:20" x14ac:dyDescent="0.2">
      <c r="N6013" s="35"/>
      <c r="O6013"/>
      <c r="Q6013" s="35"/>
      <c r="T6013"/>
    </row>
    <row r="6014" spans="3:20" x14ac:dyDescent="0.2">
      <c r="N6014" s="35"/>
      <c r="O6014"/>
      <c r="Q6014" s="35"/>
      <c r="T6014"/>
    </row>
    <row r="6015" spans="3:20" x14ac:dyDescent="0.2">
      <c r="N6015" s="35"/>
      <c r="O6015"/>
      <c r="Q6015" s="35"/>
      <c r="T6015"/>
    </row>
    <row r="6016" spans="3:20" x14ac:dyDescent="0.2">
      <c r="N6016" s="35"/>
      <c r="O6016"/>
      <c r="Q6016" s="35"/>
      <c r="T6016"/>
    </row>
    <row r="6017" spans="14:20" x14ac:dyDescent="0.2">
      <c r="N6017" s="35"/>
      <c r="O6017"/>
      <c r="Q6017" s="35"/>
      <c r="T6017"/>
    </row>
    <row r="6018" spans="14:20" x14ac:dyDescent="0.2">
      <c r="N6018" s="35"/>
      <c r="O6018"/>
      <c r="Q6018" s="35"/>
      <c r="T6018"/>
    </row>
    <row r="6019" spans="14:20" x14ac:dyDescent="0.2">
      <c r="N6019" s="35"/>
      <c r="O6019"/>
      <c r="Q6019" s="35"/>
      <c r="T6019"/>
    </row>
    <row r="6020" spans="14:20" x14ac:dyDescent="0.2">
      <c r="N6020" s="35"/>
      <c r="O6020"/>
      <c r="Q6020" s="35"/>
      <c r="T6020"/>
    </row>
    <row r="6021" spans="14:20" x14ac:dyDescent="0.2">
      <c r="N6021" s="35"/>
      <c r="O6021"/>
      <c r="Q6021" s="35"/>
      <c r="T6021"/>
    </row>
    <row r="6022" spans="14:20" x14ac:dyDescent="0.2">
      <c r="N6022" s="35"/>
      <c r="O6022"/>
      <c r="Q6022" s="35"/>
      <c r="T6022"/>
    </row>
    <row r="6023" spans="14:20" x14ac:dyDescent="0.2">
      <c r="N6023" s="35"/>
      <c r="O6023"/>
      <c r="Q6023" s="35"/>
      <c r="T6023"/>
    </row>
    <row r="6024" spans="14:20" x14ac:dyDescent="0.2">
      <c r="N6024" s="35"/>
      <c r="O6024"/>
      <c r="Q6024" s="35"/>
      <c r="T6024"/>
    </row>
    <row r="6025" spans="14:20" x14ac:dyDescent="0.2">
      <c r="N6025" s="35"/>
      <c r="O6025"/>
      <c r="Q6025" s="35"/>
      <c r="T6025"/>
    </row>
    <row r="6026" spans="14:20" x14ac:dyDescent="0.2">
      <c r="N6026" s="35"/>
      <c r="O6026"/>
      <c r="Q6026" s="35"/>
      <c r="T6026"/>
    </row>
    <row r="6027" spans="14:20" x14ac:dyDescent="0.2">
      <c r="N6027" s="35"/>
      <c r="O6027"/>
      <c r="Q6027" s="35"/>
      <c r="T6027"/>
    </row>
    <row r="6028" spans="14:20" x14ac:dyDescent="0.2">
      <c r="N6028" s="35"/>
      <c r="O6028"/>
      <c r="Q6028" s="35"/>
      <c r="T6028"/>
    </row>
    <row r="6029" spans="14:20" x14ac:dyDescent="0.2">
      <c r="N6029" s="35"/>
      <c r="O6029"/>
      <c r="Q6029" s="35"/>
      <c r="T6029"/>
    </row>
    <row r="6030" spans="14:20" x14ac:dyDescent="0.2">
      <c r="N6030" s="35"/>
      <c r="O6030"/>
      <c r="Q6030" s="35"/>
      <c r="T6030"/>
    </row>
    <row r="6031" spans="14:20" x14ac:dyDescent="0.2">
      <c r="N6031" s="35"/>
      <c r="O6031"/>
      <c r="Q6031" s="35"/>
      <c r="T6031"/>
    </row>
    <row r="6032" spans="14:20" x14ac:dyDescent="0.2">
      <c r="N6032" s="35"/>
      <c r="O6032"/>
      <c r="Q6032" s="35"/>
      <c r="T6032"/>
    </row>
    <row r="6033" spans="14:20" x14ac:dyDescent="0.2">
      <c r="N6033" s="35"/>
      <c r="O6033"/>
      <c r="Q6033" s="35"/>
      <c r="T6033"/>
    </row>
    <row r="6034" spans="14:20" x14ac:dyDescent="0.2">
      <c r="N6034" s="35"/>
      <c r="O6034"/>
      <c r="Q6034" s="35"/>
      <c r="T6034"/>
    </row>
    <row r="6035" spans="14:20" x14ac:dyDescent="0.2">
      <c r="N6035" s="35"/>
      <c r="O6035"/>
      <c r="Q6035" s="35"/>
      <c r="T6035"/>
    </row>
    <row r="6036" spans="14:20" x14ac:dyDescent="0.2">
      <c r="N6036" s="35"/>
      <c r="O6036"/>
      <c r="Q6036" s="35"/>
      <c r="T6036"/>
    </row>
    <row r="6037" spans="14:20" x14ac:dyDescent="0.2">
      <c r="N6037" s="35"/>
      <c r="O6037"/>
      <c r="Q6037" s="35"/>
      <c r="T6037"/>
    </row>
    <row r="6038" spans="14:20" x14ac:dyDescent="0.2">
      <c r="N6038" s="35"/>
      <c r="O6038"/>
      <c r="Q6038" s="35"/>
      <c r="T6038"/>
    </row>
    <row r="6039" spans="14:20" x14ac:dyDescent="0.2">
      <c r="N6039" s="35"/>
      <c r="O6039"/>
      <c r="Q6039" s="35"/>
      <c r="T6039"/>
    </row>
    <row r="6040" spans="14:20" x14ac:dyDescent="0.2">
      <c r="N6040" s="35"/>
      <c r="O6040"/>
      <c r="Q6040" s="35"/>
      <c r="T6040"/>
    </row>
    <row r="6041" spans="14:20" x14ac:dyDescent="0.2">
      <c r="N6041" s="35"/>
      <c r="O6041"/>
      <c r="Q6041" s="35"/>
      <c r="T6041"/>
    </row>
    <row r="6042" spans="14:20" x14ac:dyDescent="0.2">
      <c r="N6042" s="35"/>
      <c r="O6042"/>
      <c r="Q6042" s="35"/>
      <c r="T6042"/>
    </row>
    <row r="6043" spans="14:20" x14ac:dyDescent="0.2">
      <c r="N6043" s="35"/>
      <c r="O6043"/>
      <c r="Q6043" s="35"/>
      <c r="T6043"/>
    </row>
    <row r="6044" spans="14:20" x14ac:dyDescent="0.2">
      <c r="N6044" s="35"/>
      <c r="O6044"/>
      <c r="Q6044" s="35"/>
      <c r="T6044"/>
    </row>
    <row r="6045" spans="14:20" x14ac:dyDescent="0.2">
      <c r="N6045" s="35"/>
      <c r="O6045"/>
      <c r="Q6045" s="35"/>
      <c r="T6045"/>
    </row>
    <row r="6046" spans="14:20" x14ac:dyDescent="0.2">
      <c r="N6046" s="35"/>
      <c r="O6046"/>
      <c r="Q6046" s="35"/>
      <c r="T6046"/>
    </row>
    <row r="6047" spans="14:20" x14ac:dyDescent="0.2">
      <c r="N6047" s="35"/>
      <c r="O6047"/>
      <c r="Q6047" s="35"/>
      <c r="T6047"/>
    </row>
    <row r="6048" spans="14:20" x14ac:dyDescent="0.2">
      <c r="N6048" s="35"/>
      <c r="O6048"/>
      <c r="Q6048" s="35"/>
      <c r="T6048"/>
    </row>
    <row r="6049" spans="14:20" x14ac:dyDescent="0.2">
      <c r="N6049" s="35"/>
      <c r="O6049"/>
      <c r="Q6049" s="35"/>
      <c r="T6049"/>
    </row>
    <row r="6050" spans="14:20" x14ac:dyDescent="0.2">
      <c r="N6050" s="35"/>
      <c r="O6050"/>
      <c r="Q6050" s="35"/>
      <c r="T6050"/>
    </row>
    <row r="6051" spans="14:20" x14ac:dyDescent="0.2">
      <c r="N6051" s="35"/>
      <c r="O6051"/>
      <c r="Q6051" s="35"/>
      <c r="T6051"/>
    </row>
    <row r="6052" spans="14:20" x14ac:dyDescent="0.2">
      <c r="N6052" s="35"/>
      <c r="O6052"/>
      <c r="Q6052" s="35"/>
      <c r="T6052"/>
    </row>
    <row r="6053" spans="14:20" x14ac:dyDescent="0.2">
      <c r="N6053" s="35"/>
      <c r="O6053"/>
      <c r="Q6053" s="35"/>
      <c r="T6053"/>
    </row>
    <row r="6054" spans="14:20" x14ac:dyDescent="0.2">
      <c r="N6054" s="35"/>
      <c r="O6054"/>
      <c r="Q6054" s="35"/>
      <c r="T6054"/>
    </row>
    <row r="6055" spans="14:20" x14ac:dyDescent="0.2">
      <c r="N6055" s="35"/>
      <c r="O6055"/>
      <c r="Q6055" s="35"/>
      <c r="T6055"/>
    </row>
    <row r="6056" spans="14:20" x14ac:dyDescent="0.2">
      <c r="N6056" s="35"/>
      <c r="O6056"/>
      <c r="Q6056" s="35"/>
      <c r="T6056"/>
    </row>
    <row r="6057" spans="14:20" x14ac:dyDescent="0.2">
      <c r="N6057" s="35"/>
      <c r="O6057"/>
      <c r="Q6057" s="35"/>
      <c r="T6057"/>
    </row>
    <row r="6058" spans="14:20" x14ac:dyDescent="0.2">
      <c r="N6058" s="35"/>
      <c r="O6058"/>
      <c r="Q6058" s="35"/>
      <c r="T6058"/>
    </row>
    <row r="6059" spans="14:20" x14ac:dyDescent="0.2">
      <c r="N6059" s="35"/>
      <c r="O6059"/>
      <c r="Q6059" s="35"/>
      <c r="T6059"/>
    </row>
    <row r="6060" spans="14:20" x14ac:dyDescent="0.2">
      <c r="N6060" s="35"/>
      <c r="O6060"/>
      <c r="Q6060" s="35"/>
      <c r="T6060"/>
    </row>
    <row r="6061" spans="14:20" x14ac:dyDescent="0.2">
      <c r="N6061" s="35"/>
      <c r="O6061"/>
      <c r="Q6061" s="35"/>
      <c r="T6061"/>
    </row>
    <row r="6062" spans="14:20" x14ac:dyDescent="0.2">
      <c r="N6062" s="35"/>
      <c r="O6062"/>
      <c r="Q6062" s="35"/>
      <c r="T6062"/>
    </row>
    <row r="6063" spans="14:20" x14ac:dyDescent="0.2">
      <c r="N6063" s="35"/>
      <c r="O6063"/>
      <c r="Q6063" s="35"/>
      <c r="T6063"/>
    </row>
    <row r="6064" spans="14:20" x14ac:dyDescent="0.2">
      <c r="N6064" s="35"/>
      <c r="O6064"/>
      <c r="Q6064" s="35"/>
      <c r="T6064"/>
    </row>
    <row r="6065" spans="14:20" x14ac:dyDescent="0.2">
      <c r="N6065" s="35"/>
      <c r="O6065"/>
      <c r="Q6065" s="35"/>
      <c r="T6065"/>
    </row>
    <row r="6066" spans="14:20" x14ac:dyDescent="0.2">
      <c r="N6066" s="35"/>
      <c r="O6066"/>
      <c r="Q6066" s="35"/>
      <c r="T6066"/>
    </row>
    <row r="6067" spans="14:20" x14ac:dyDescent="0.2">
      <c r="N6067" s="35"/>
      <c r="O6067"/>
      <c r="Q6067" s="35"/>
      <c r="T6067"/>
    </row>
    <row r="6068" spans="14:20" x14ac:dyDescent="0.2">
      <c r="N6068" s="35"/>
      <c r="O6068"/>
      <c r="Q6068" s="35"/>
      <c r="T6068"/>
    </row>
    <row r="6069" spans="14:20" x14ac:dyDescent="0.2">
      <c r="N6069" s="35"/>
      <c r="O6069"/>
      <c r="Q6069" s="35"/>
      <c r="T6069"/>
    </row>
    <row r="6070" spans="14:20" x14ac:dyDescent="0.2">
      <c r="N6070" s="35"/>
      <c r="O6070"/>
      <c r="Q6070" s="35"/>
      <c r="T6070"/>
    </row>
    <row r="6071" spans="14:20" x14ac:dyDescent="0.2">
      <c r="N6071" s="35"/>
      <c r="O6071"/>
      <c r="Q6071" s="35"/>
      <c r="T6071"/>
    </row>
    <row r="6072" spans="14:20" x14ac:dyDescent="0.2">
      <c r="N6072" s="35"/>
      <c r="O6072"/>
      <c r="Q6072" s="35"/>
      <c r="T6072"/>
    </row>
    <row r="6073" spans="14:20" x14ac:dyDescent="0.2">
      <c r="N6073" s="35"/>
      <c r="O6073"/>
      <c r="Q6073" s="35"/>
      <c r="T6073"/>
    </row>
    <row r="6074" spans="14:20" x14ac:dyDescent="0.2">
      <c r="N6074" s="35"/>
      <c r="O6074"/>
      <c r="Q6074" s="35"/>
      <c r="T6074"/>
    </row>
    <row r="6075" spans="14:20" x14ac:dyDescent="0.2">
      <c r="N6075" s="35"/>
      <c r="O6075"/>
      <c r="Q6075" s="35"/>
      <c r="T6075"/>
    </row>
    <row r="6076" spans="14:20" x14ac:dyDescent="0.2">
      <c r="N6076" s="35"/>
      <c r="O6076"/>
      <c r="Q6076" s="35"/>
      <c r="T6076"/>
    </row>
    <row r="6077" spans="14:20" x14ac:dyDescent="0.2">
      <c r="N6077" s="35"/>
      <c r="O6077"/>
      <c r="Q6077" s="35"/>
      <c r="T6077"/>
    </row>
    <row r="6078" spans="14:20" x14ac:dyDescent="0.2">
      <c r="N6078" s="35"/>
      <c r="O6078"/>
      <c r="Q6078" s="35"/>
      <c r="T6078"/>
    </row>
    <row r="6079" spans="14:20" x14ac:dyDescent="0.2">
      <c r="N6079" s="35"/>
      <c r="O6079"/>
      <c r="Q6079" s="35"/>
      <c r="T6079"/>
    </row>
    <row r="6080" spans="14:20" x14ac:dyDescent="0.2">
      <c r="N6080" s="35"/>
      <c r="O6080"/>
      <c r="Q6080" s="35"/>
      <c r="T6080"/>
    </row>
    <row r="6081" spans="14:20" x14ac:dyDescent="0.2">
      <c r="N6081" s="35"/>
      <c r="O6081"/>
      <c r="Q6081" s="35"/>
      <c r="T6081"/>
    </row>
    <row r="6082" spans="14:20" x14ac:dyDescent="0.2">
      <c r="N6082" s="35"/>
      <c r="O6082"/>
      <c r="Q6082" s="35"/>
      <c r="T6082"/>
    </row>
    <row r="6083" spans="14:20" x14ac:dyDescent="0.2">
      <c r="N6083" s="35"/>
      <c r="O6083"/>
      <c r="Q6083" s="35"/>
      <c r="T6083"/>
    </row>
    <row r="6084" spans="14:20" x14ac:dyDescent="0.2">
      <c r="N6084" s="35"/>
      <c r="O6084"/>
      <c r="Q6084" s="35"/>
      <c r="T6084"/>
    </row>
    <row r="6085" spans="14:20" x14ac:dyDescent="0.2">
      <c r="N6085" s="35"/>
      <c r="O6085"/>
      <c r="Q6085" s="35"/>
      <c r="T6085"/>
    </row>
    <row r="6086" spans="14:20" x14ac:dyDescent="0.2">
      <c r="N6086" s="35"/>
      <c r="O6086"/>
      <c r="Q6086" s="35"/>
      <c r="T6086"/>
    </row>
    <row r="6087" spans="14:20" x14ac:dyDescent="0.2">
      <c r="N6087" s="35"/>
      <c r="O6087"/>
      <c r="Q6087" s="35"/>
      <c r="T6087"/>
    </row>
    <row r="6088" spans="14:20" x14ac:dyDescent="0.2">
      <c r="N6088" s="35"/>
      <c r="O6088"/>
      <c r="Q6088" s="35"/>
      <c r="T6088"/>
    </row>
    <row r="6089" spans="14:20" x14ac:dyDescent="0.2">
      <c r="N6089" s="35"/>
      <c r="O6089"/>
      <c r="Q6089" s="35"/>
      <c r="T6089"/>
    </row>
    <row r="6090" spans="14:20" x14ac:dyDescent="0.2">
      <c r="N6090" s="35"/>
      <c r="O6090"/>
      <c r="Q6090" s="35"/>
      <c r="T6090"/>
    </row>
    <row r="6091" spans="14:20" x14ac:dyDescent="0.2">
      <c r="N6091" s="35"/>
      <c r="O6091"/>
      <c r="Q6091" s="35"/>
      <c r="T6091"/>
    </row>
    <row r="6092" spans="14:20" x14ac:dyDescent="0.2">
      <c r="N6092" s="35"/>
      <c r="O6092"/>
      <c r="Q6092" s="35"/>
      <c r="T6092"/>
    </row>
    <row r="6093" spans="14:20" x14ac:dyDescent="0.2">
      <c r="N6093" s="35"/>
      <c r="O6093"/>
      <c r="Q6093" s="35"/>
      <c r="T6093"/>
    </row>
    <row r="6094" spans="14:20" x14ac:dyDescent="0.2">
      <c r="N6094" s="35"/>
      <c r="O6094"/>
      <c r="Q6094" s="35"/>
      <c r="T6094"/>
    </row>
    <row r="6095" spans="14:20" x14ac:dyDescent="0.2">
      <c r="N6095" s="35"/>
      <c r="O6095"/>
      <c r="Q6095" s="35"/>
      <c r="T6095"/>
    </row>
    <row r="6096" spans="14:20" x14ac:dyDescent="0.2">
      <c r="N6096" s="35"/>
      <c r="O6096"/>
      <c r="Q6096" s="35"/>
      <c r="T6096"/>
    </row>
    <row r="6097" spans="14:20" x14ac:dyDescent="0.2">
      <c r="N6097" s="35"/>
      <c r="O6097"/>
      <c r="Q6097" s="35"/>
      <c r="T6097"/>
    </row>
    <row r="6098" spans="14:20" x14ac:dyDescent="0.2">
      <c r="N6098" s="35"/>
      <c r="O6098"/>
      <c r="Q6098" s="35"/>
      <c r="T6098"/>
    </row>
    <row r="6099" spans="14:20" x14ac:dyDescent="0.2">
      <c r="N6099" s="35"/>
      <c r="O6099"/>
      <c r="Q6099" s="35"/>
      <c r="T6099"/>
    </row>
    <row r="6100" spans="14:20" x14ac:dyDescent="0.2">
      <c r="N6100" s="35"/>
      <c r="O6100"/>
      <c r="Q6100" s="35"/>
      <c r="T6100"/>
    </row>
    <row r="6101" spans="14:20" x14ac:dyDescent="0.2">
      <c r="N6101" s="35"/>
      <c r="O6101"/>
      <c r="Q6101" s="35"/>
      <c r="T6101"/>
    </row>
    <row r="6102" spans="14:20" x14ac:dyDescent="0.2">
      <c r="N6102" s="35"/>
      <c r="O6102"/>
      <c r="Q6102" s="35"/>
      <c r="T6102"/>
    </row>
    <row r="6103" spans="14:20" x14ac:dyDescent="0.2">
      <c r="N6103" s="35"/>
      <c r="O6103"/>
      <c r="Q6103" s="35"/>
      <c r="T6103"/>
    </row>
    <row r="6104" spans="14:20" x14ac:dyDescent="0.2">
      <c r="N6104" s="35"/>
      <c r="O6104"/>
      <c r="Q6104" s="35"/>
      <c r="T6104"/>
    </row>
    <row r="6105" spans="14:20" x14ac:dyDescent="0.2">
      <c r="N6105" s="35"/>
      <c r="O6105"/>
      <c r="Q6105" s="35"/>
      <c r="T6105"/>
    </row>
    <row r="6106" spans="14:20" x14ac:dyDescent="0.2">
      <c r="N6106" s="35"/>
      <c r="O6106"/>
      <c r="Q6106" s="35"/>
      <c r="T6106"/>
    </row>
    <row r="6107" spans="14:20" x14ac:dyDescent="0.2">
      <c r="N6107" s="35"/>
      <c r="O6107"/>
      <c r="Q6107" s="35"/>
      <c r="T6107"/>
    </row>
    <row r="6108" spans="14:20" x14ac:dyDescent="0.2">
      <c r="N6108" s="35"/>
      <c r="O6108"/>
      <c r="Q6108" s="35"/>
      <c r="T6108"/>
    </row>
    <row r="6109" spans="14:20" x14ac:dyDescent="0.2">
      <c r="N6109" s="35"/>
      <c r="O6109"/>
      <c r="Q6109" s="35"/>
      <c r="T6109"/>
    </row>
    <row r="6110" spans="14:20" x14ac:dyDescent="0.2">
      <c r="N6110" s="35"/>
      <c r="O6110"/>
      <c r="Q6110" s="35"/>
      <c r="T6110"/>
    </row>
    <row r="6111" spans="14:20" x14ac:dyDescent="0.2">
      <c r="N6111" s="35"/>
      <c r="O6111"/>
      <c r="Q6111" s="35"/>
      <c r="T6111"/>
    </row>
    <row r="6112" spans="14:20" x14ac:dyDescent="0.2">
      <c r="N6112" s="35"/>
      <c r="O6112"/>
      <c r="Q6112" s="35"/>
      <c r="T6112"/>
    </row>
    <row r="6113" spans="14:20" x14ac:dyDescent="0.2">
      <c r="N6113" s="35"/>
      <c r="O6113"/>
      <c r="Q6113" s="35"/>
      <c r="T6113"/>
    </row>
    <row r="6114" spans="14:20" x14ac:dyDescent="0.2">
      <c r="N6114" s="35"/>
      <c r="O6114"/>
      <c r="Q6114" s="35"/>
      <c r="T6114"/>
    </row>
    <row r="6115" spans="14:20" x14ac:dyDescent="0.2">
      <c r="N6115" s="35"/>
      <c r="O6115"/>
      <c r="Q6115" s="35"/>
      <c r="T6115"/>
    </row>
    <row r="6116" spans="14:20" x14ac:dyDescent="0.2">
      <c r="N6116" s="35"/>
      <c r="O6116"/>
      <c r="Q6116" s="35"/>
      <c r="T6116"/>
    </row>
    <row r="6117" spans="14:20" x14ac:dyDescent="0.2">
      <c r="N6117" s="35"/>
      <c r="O6117"/>
      <c r="Q6117" s="35"/>
      <c r="T6117"/>
    </row>
    <row r="6118" spans="14:20" x14ac:dyDescent="0.2">
      <c r="N6118" s="35"/>
      <c r="O6118"/>
      <c r="Q6118" s="35"/>
      <c r="T6118"/>
    </row>
    <row r="6119" spans="14:20" x14ac:dyDescent="0.2">
      <c r="N6119" s="35"/>
      <c r="O6119"/>
      <c r="Q6119" s="35"/>
      <c r="T6119"/>
    </row>
    <row r="6120" spans="14:20" x14ac:dyDescent="0.2">
      <c r="N6120" s="35"/>
      <c r="O6120"/>
      <c r="Q6120" s="35"/>
      <c r="T6120"/>
    </row>
    <row r="6121" spans="14:20" x14ac:dyDescent="0.2">
      <c r="N6121" s="35"/>
      <c r="O6121"/>
      <c r="Q6121" s="35"/>
      <c r="T6121"/>
    </row>
    <row r="6122" spans="14:20" x14ac:dyDescent="0.2">
      <c r="N6122" s="35"/>
      <c r="O6122"/>
      <c r="Q6122" s="35"/>
      <c r="T6122"/>
    </row>
    <row r="6123" spans="14:20" x14ac:dyDescent="0.2">
      <c r="N6123" s="35"/>
      <c r="O6123"/>
      <c r="Q6123" s="35"/>
      <c r="T6123"/>
    </row>
    <row r="6124" spans="14:20" x14ac:dyDescent="0.2">
      <c r="N6124" s="35"/>
      <c r="O6124"/>
      <c r="Q6124" s="35"/>
      <c r="T6124"/>
    </row>
    <row r="6125" spans="14:20" x14ac:dyDescent="0.2">
      <c r="N6125" s="35"/>
      <c r="O6125"/>
      <c r="Q6125" s="35"/>
      <c r="T6125"/>
    </row>
    <row r="6126" spans="14:20" x14ac:dyDescent="0.2">
      <c r="N6126" s="35"/>
      <c r="O6126"/>
      <c r="Q6126" s="35"/>
      <c r="T6126"/>
    </row>
    <row r="6127" spans="14:20" x14ac:dyDescent="0.2">
      <c r="N6127" s="35"/>
      <c r="O6127"/>
      <c r="Q6127" s="35"/>
      <c r="T6127"/>
    </row>
    <row r="6128" spans="14:20" x14ac:dyDescent="0.2">
      <c r="N6128" s="35"/>
      <c r="O6128"/>
      <c r="Q6128" s="35"/>
      <c r="T6128"/>
    </row>
    <row r="6129" spans="14:20" x14ac:dyDescent="0.2">
      <c r="N6129" s="35"/>
      <c r="O6129"/>
      <c r="Q6129" s="35"/>
      <c r="T6129"/>
    </row>
    <row r="6130" spans="14:20" x14ac:dyDescent="0.2">
      <c r="N6130" s="35"/>
      <c r="O6130"/>
      <c r="Q6130" s="35"/>
      <c r="T6130"/>
    </row>
    <row r="6131" spans="14:20" x14ac:dyDescent="0.2">
      <c r="N6131" s="35"/>
      <c r="O6131"/>
      <c r="Q6131" s="35"/>
      <c r="T6131"/>
    </row>
    <row r="6132" spans="14:20" x14ac:dyDescent="0.2">
      <c r="N6132" s="35"/>
      <c r="O6132"/>
      <c r="Q6132" s="35"/>
      <c r="T6132"/>
    </row>
    <row r="6133" spans="14:20" x14ac:dyDescent="0.2">
      <c r="N6133" s="35"/>
      <c r="O6133"/>
      <c r="Q6133" s="35"/>
      <c r="T6133"/>
    </row>
    <row r="6134" spans="14:20" x14ac:dyDescent="0.2">
      <c r="N6134" s="35"/>
      <c r="O6134"/>
      <c r="Q6134" s="35"/>
      <c r="T6134"/>
    </row>
    <row r="6135" spans="14:20" x14ac:dyDescent="0.2">
      <c r="N6135" s="35"/>
      <c r="O6135"/>
      <c r="Q6135" s="35"/>
      <c r="T6135"/>
    </row>
    <row r="6136" spans="14:20" x14ac:dyDescent="0.2">
      <c r="N6136" s="35"/>
      <c r="O6136"/>
      <c r="Q6136" s="35"/>
      <c r="T6136"/>
    </row>
    <row r="6137" spans="14:20" x14ac:dyDescent="0.2">
      <c r="N6137" s="35"/>
      <c r="O6137"/>
      <c r="Q6137" s="35"/>
      <c r="T6137"/>
    </row>
    <row r="6138" spans="14:20" x14ac:dyDescent="0.2">
      <c r="N6138" s="35"/>
      <c r="O6138"/>
      <c r="Q6138" s="35"/>
      <c r="T6138"/>
    </row>
    <row r="6139" spans="14:20" x14ac:dyDescent="0.2">
      <c r="N6139" s="35"/>
      <c r="O6139"/>
      <c r="Q6139" s="35"/>
      <c r="T6139"/>
    </row>
    <row r="6140" spans="14:20" x14ac:dyDescent="0.2">
      <c r="N6140" s="35"/>
      <c r="O6140"/>
      <c r="Q6140" s="35"/>
      <c r="T6140"/>
    </row>
    <row r="6141" spans="14:20" x14ac:dyDescent="0.2">
      <c r="N6141" s="35"/>
      <c r="O6141"/>
      <c r="Q6141" s="35"/>
      <c r="T6141"/>
    </row>
    <row r="6142" spans="14:20" x14ac:dyDescent="0.2">
      <c r="N6142" s="35"/>
      <c r="O6142"/>
      <c r="Q6142" s="35"/>
      <c r="T6142"/>
    </row>
    <row r="6143" spans="14:20" x14ac:dyDescent="0.2">
      <c r="N6143" s="35"/>
      <c r="O6143"/>
      <c r="Q6143" s="35"/>
      <c r="T6143"/>
    </row>
    <row r="6144" spans="14:20" x14ac:dyDescent="0.2">
      <c r="N6144" s="35"/>
      <c r="O6144"/>
      <c r="Q6144" s="35"/>
      <c r="T6144"/>
    </row>
    <row r="6145" spans="14:20" x14ac:dyDescent="0.2">
      <c r="N6145" s="35"/>
      <c r="O6145"/>
      <c r="Q6145" s="35"/>
      <c r="T6145"/>
    </row>
    <row r="6146" spans="14:20" x14ac:dyDescent="0.2">
      <c r="N6146" s="35"/>
      <c r="O6146"/>
      <c r="Q6146" s="35"/>
      <c r="T6146"/>
    </row>
    <row r="6147" spans="14:20" x14ac:dyDescent="0.2">
      <c r="N6147" s="35"/>
      <c r="O6147"/>
      <c r="Q6147" s="35"/>
      <c r="T6147"/>
    </row>
    <row r="6148" spans="14:20" x14ac:dyDescent="0.2">
      <c r="N6148" s="35"/>
      <c r="O6148"/>
      <c r="Q6148" s="35"/>
      <c r="T6148"/>
    </row>
    <row r="6149" spans="14:20" x14ac:dyDescent="0.2">
      <c r="N6149" s="35"/>
      <c r="O6149"/>
      <c r="Q6149" s="35"/>
      <c r="T6149"/>
    </row>
    <row r="6150" spans="14:20" x14ac:dyDescent="0.2">
      <c r="N6150" s="35"/>
      <c r="O6150"/>
      <c r="Q6150" s="35"/>
      <c r="T6150"/>
    </row>
    <row r="6151" spans="14:20" x14ac:dyDescent="0.2">
      <c r="N6151" s="35"/>
      <c r="O6151"/>
      <c r="Q6151" s="35"/>
      <c r="T6151"/>
    </row>
    <row r="6152" spans="14:20" x14ac:dyDescent="0.2">
      <c r="N6152" s="35"/>
      <c r="O6152"/>
      <c r="Q6152" s="35"/>
      <c r="T6152"/>
    </row>
    <row r="6153" spans="14:20" x14ac:dyDescent="0.2">
      <c r="N6153" s="35"/>
      <c r="O6153"/>
      <c r="Q6153" s="35"/>
      <c r="T6153"/>
    </row>
    <row r="6154" spans="14:20" x14ac:dyDescent="0.2">
      <c r="N6154" s="35"/>
      <c r="O6154"/>
      <c r="Q6154" s="35"/>
      <c r="T6154"/>
    </row>
    <row r="6155" spans="14:20" x14ac:dyDescent="0.2">
      <c r="N6155" s="35"/>
      <c r="O6155"/>
      <c r="Q6155" s="35"/>
      <c r="T6155"/>
    </row>
    <row r="6156" spans="14:20" x14ac:dyDescent="0.2">
      <c r="N6156" s="35"/>
      <c r="O6156"/>
      <c r="Q6156" s="35"/>
      <c r="T6156"/>
    </row>
    <row r="6157" spans="14:20" x14ac:dyDescent="0.2">
      <c r="N6157" s="35"/>
      <c r="O6157"/>
      <c r="Q6157" s="35"/>
      <c r="T6157"/>
    </row>
    <row r="6158" spans="14:20" x14ac:dyDescent="0.2">
      <c r="N6158" s="35"/>
      <c r="O6158"/>
      <c r="Q6158" s="35"/>
      <c r="T6158"/>
    </row>
    <row r="6159" spans="14:20" x14ac:dyDescent="0.2">
      <c r="N6159" s="35"/>
      <c r="O6159"/>
      <c r="Q6159" s="35"/>
      <c r="T6159"/>
    </row>
    <row r="6160" spans="14:20" x14ac:dyDescent="0.2">
      <c r="N6160" s="35"/>
      <c r="O6160"/>
      <c r="Q6160" s="35"/>
      <c r="T6160"/>
    </row>
    <row r="6161" spans="14:20" x14ac:dyDescent="0.2">
      <c r="N6161" s="35"/>
      <c r="O6161"/>
      <c r="Q6161" s="35"/>
      <c r="T6161"/>
    </row>
    <row r="6162" spans="14:20" x14ac:dyDescent="0.2">
      <c r="N6162" s="35"/>
      <c r="O6162"/>
      <c r="Q6162" s="35"/>
      <c r="T6162"/>
    </row>
    <row r="6163" spans="14:20" x14ac:dyDescent="0.2">
      <c r="N6163" s="35"/>
      <c r="O6163"/>
      <c r="Q6163" s="35"/>
      <c r="T6163"/>
    </row>
    <row r="6164" spans="14:20" x14ac:dyDescent="0.2">
      <c r="N6164" s="35"/>
      <c r="O6164"/>
      <c r="Q6164" s="35"/>
      <c r="T6164"/>
    </row>
    <row r="6165" spans="14:20" x14ac:dyDescent="0.2">
      <c r="N6165" s="35"/>
      <c r="O6165"/>
      <c r="Q6165" s="35"/>
      <c r="T6165"/>
    </row>
    <row r="6166" spans="14:20" x14ac:dyDescent="0.2">
      <c r="N6166" s="35"/>
      <c r="O6166"/>
      <c r="Q6166" s="35"/>
      <c r="T6166"/>
    </row>
    <row r="6167" spans="14:20" x14ac:dyDescent="0.2">
      <c r="N6167" s="35"/>
      <c r="O6167"/>
      <c r="Q6167" s="35"/>
      <c r="T6167"/>
    </row>
    <row r="6168" spans="14:20" x14ac:dyDescent="0.2">
      <c r="N6168" s="35"/>
      <c r="O6168"/>
      <c r="Q6168" s="35"/>
      <c r="T6168"/>
    </row>
    <row r="6169" spans="14:20" x14ac:dyDescent="0.2">
      <c r="N6169" s="35"/>
      <c r="O6169"/>
      <c r="Q6169" s="35"/>
      <c r="T6169"/>
    </row>
    <row r="6170" spans="14:20" x14ac:dyDescent="0.2">
      <c r="N6170" s="35"/>
      <c r="O6170"/>
      <c r="Q6170" s="35"/>
      <c r="T6170"/>
    </row>
    <row r="6171" spans="14:20" x14ac:dyDescent="0.2">
      <c r="N6171" s="35"/>
      <c r="O6171"/>
      <c r="Q6171" s="35"/>
      <c r="T6171"/>
    </row>
    <row r="6172" spans="14:20" x14ac:dyDescent="0.2">
      <c r="N6172" s="35"/>
      <c r="O6172"/>
      <c r="Q6172" s="35"/>
      <c r="T6172"/>
    </row>
    <row r="6173" spans="14:20" x14ac:dyDescent="0.2">
      <c r="N6173" s="35"/>
      <c r="O6173"/>
      <c r="Q6173" s="35"/>
      <c r="T6173"/>
    </row>
    <row r="6174" spans="14:20" x14ac:dyDescent="0.2">
      <c r="N6174" s="35"/>
      <c r="O6174"/>
      <c r="Q6174" s="35"/>
      <c r="T6174"/>
    </row>
    <row r="6175" spans="14:20" x14ac:dyDescent="0.2">
      <c r="N6175" s="35"/>
      <c r="O6175"/>
      <c r="Q6175" s="35"/>
      <c r="T6175"/>
    </row>
    <row r="6176" spans="14:20" x14ac:dyDescent="0.2">
      <c r="N6176" s="35"/>
      <c r="O6176"/>
      <c r="Q6176" s="35"/>
      <c r="T6176"/>
    </row>
    <row r="6177" spans="14:20" x14ac:dyDescent="0.2">
      <c r="N6177" s="35"/>
      <c r="O6177"/>
      <c r="Q6177" s="35"/>
      <c r="T6177"/>
    </row>
    <row r="6178" spans="14:20" x14ac:dyDescent="0.2">
      <c r="N6178" s="35"/>
      <c r="O6178"/>
      <c r="Q6178" s="35"/>
      <c r="T6178"/>
    </row>
    <row r="6179" spans="14:20" x14ac:dyDescent="0.2">
      <c r="N6179" s="35"/>
      <c r="O6179"/>
      <c r="Q6179" s="35"/>
      <c r="T6179"/>
    </row>
    <row r="6180" spans="14:20" x14ac:dyDescent="0.2">
      <c r="N6180" s="35"/>
      <c r="O6180"/>
      <c r="Q6180" s="35"/>
      <c r="T6180"/>
    </row>
    <row r="6181" spans="14:20" x14ac:dyDescent="0.2">
      <c r="N6181" s="35"/>
      <c r="O6181"/>
      <c r="Q6181" s="35"/>
      <c r="T6181"/>
    </row>
    <row r="6182" spans="14:20" x14ac:dyDescent="0.2">
      <c r="N6182" s="35"/>
      <c r="O6182"/>
      <c r="Q6182" s="35"/>
      <c r="T6182"/>
    </row>
    <row r="6183" spans="14:20" x14ac:dyDescent="0.2">
      <c r="N6183" s="35"/>
      <c r="O6183"/>
      <c r="Q6183" s="35"/>
      <c r="T6183"/>
    </row>
    <row r="6184" spans="14:20" x14ac:dyDescent="0.2">
      <c r="N6184" s="35"/>
      <c r="O6184"/>
      <c r="Q6184" s="35"/>
      <c r="T6184"/>
    </row>
    <row r="6185" spans="14:20" x14ac:dyDescent="0.2">
      <c r="N6185" s="35"/>
      <c r="O6185"/>
      <c r="Q6185" s="35"/>
      <c r="T6185"/>
    </row>
    <row r="6186" spans="14:20" x14ac:dyDescent="0.2">
      <c r="N6186" s="35"/>
      <c r="O6186"/>
      <c r="Q6186" s="35"/>
      <c r="T6186"/>
    </row>
    <row r="6187" spans="14:20" x14ac:dyDescent="0.2">
      <c r="N6187" s="35"/>
      <c r="O6187"/>
      <c r="Q6187" s="35"/>
      <c r="T6187"/>
    </row>
    <row r="6188" spans="14:20" x14ac:dyDescent="0.2">
      <c r="N6188" s="35"/>
      <c r="O6188"/>
      <c r="Q6188" s="35"/>
      <c r="T6188"/>
    </row>
    <row r="6189" spans="14:20" x14ac:dyDescent="0.2">
      <c r="N6189" s="35"/>
      <c r="O6189"/>
      <c r="Q6189" s="35"/>
      <c r="T6189"/>
    </row>
    <row r="6190" spans="14:20" x14ac:dyDescent="0.2">
      <c r="N6190" s="35"/>
      <c r="O6190"/>
      <c r="Q6190" s="35"/>
      <c r="T6190"/>
    </row>
    <row r="6191" spans="14:20" x14ac:dyDescent="0.2">
      <c r="N6191" s="35"/>
      <c r="O6191"/>
      <c r="Q6191" s="35"/>
      <c r="T6191"/>
    </row>
    <row r="6192" spans="14:20" x14ac:dyDescent="0.2">
      <c r="N6192" s="35"/>
      <c r="O6192"/>
      <c r="Q6192" s="35"/>
      <c r="T6192"/>
    </row>
    <row r="6193" spans="14:20" x14ac:dyDescent="0.2">
      <c r="N6193" s="35"/>
      <c r="O6193"/>
      <c r="Q6193" s="35"/>
      <c r="T6193"/>
    </row>
    <row r="6194" spans="14:20" x14ac:dyDescent="0.2">
      <c r="N6194" s="35"/>
      <c r="O6194"/>
      <c r="Q6194" s="35"/>
      <c r="T6194"/>
    </row>
    <row r="6195" spans="14:20" x14ac:dyDescent="0.2">
      <c r="N6195" s="35"/>
      <c r="O6195"/>
      <c r="Q6195" s="35"/>
      <c r="T6195"/>
    </row>
    <row r="6196" spans="14:20" x14ac:dyDescent="0.2">
      <c r="N6196" s="35"/>
      <c r="O6196"/>
      <c r="Q6196" s="35"/>
      <c r="T6196"/>
    </row>
    <row r="6197" spans="14:20" x14ac:dyDescent="0.2">
      <c r="N6197" s="35"/>
      <c r="O6197"/>
      <c r="Q6197" s="35"/>
      <c r="T6197"/>
    </row>
    <row r="6198" spans="14:20" x14ac:dyDescent="0.2">
      <c r="N6198" s="35"/>
      <c r="O6198"/>
      <c r="Q6198" s="35"/>
      <c r="T6198"/>
    </row>
    <row r="6199" spans="14:20" x14ac:dyDescent="0.2">
      <c r="N6199" s="35"/>
      <c r="O6199"/>
      <c r="Q6199" s="35"/>
      <c r="T6199"/>
    </row>
    <row r="6200" spans="14:20" x14ac:dyDescent="0.2">
      <c r="N6200" s="35"/>
      <c r="O6200"/>
      <c r="Q6200" s="35"/>
      <c r="T6200"/>
    </row>
    <row r="6201" spans="14:20" x14ac:dyDescent="0.2">
      <c r="N6201" s="35"/>
      <c r="O6201"/>
      <c r="Q6201" s="35"/>
      <c r="T6201"/>
    </row>
    <row r="6202" spans="14:20" x14ac:dyDescent="0.2">
      <c r="N6202" s="35"/>
      <c r="O6202"/>
      <c r="Q6202" s="35"/>
      <c r="T6202"/>
    </row>
    <row r="6203" spans="14:20" x14ac:dyDescent="0.2">
      <c r="N6203" s="35"/>
      <c r="O6203"/>
      <c r="Q6203" s="35"/>
      <c r="T6203"/>
    </row>
    <row r="6204" spans="14:20" x14ac:dyDescent="0.2">
      <c r="N6204" s="35"/>
      <c r="O6204"/>
      <c r="Q6204" s="35"/>
      <c r="T6204"/>
    </row>
    <row r="6205" spans="14:20" x14ac:dyDescent="0.2">
      <c r="N6205" s="35"/>
      <c r="O6205"/>
      <c r="Q6205" s="35"/>
      <c r="T6205"/>
    </row>
    <row r="6206" spans="14:20" x14ac:dyDescent="0.2">
      <c r="N6206" s="35"/>
      <c r="O6206"/>
      <c r="Q6206" s="35"/>
      <c r="T6206"/>
    </row>
    <row r="6207" spans="14:20" x14ac:dyDescent="0.2">
      <c r="N6207" s="35"/>
      <c r="O6207"/>
      <c r="Q6207" s="35"/>
      <c r="T6207"/>
    </row>
    <row r="6208" spans="14:20" x14ac:dyDescent="0.2">
      <c r="N6208" s="35"/>
      <c r="O6208"/>
      <c r="Q6208" s="35"/>
      <c r="T6208"/>
    </row>
    <row r="6209" spans="14:20" x14ac:dyDescent="0.2">
      <c r="N6209" s="35"/>
      <c r="O6209"/>
      <c r="Q6209" s="35"/>
      <c r="T6209"/>
    </row>
    <row r="6210" spans="14:20" x14ac:dyDescent="0.2">
      <c r="N6210" s="35"/>
      <c r="O6210"/>
      <c r="Q6210" s="35"/>
      <c r="T6210"/>
    </row>
    <row r="6211" spans="14:20" x14ac:dyDescent="0.2">
      <c r="N6211" s="35"/>
      <c r="O6211"/>
      <c r="Q6211" s="35"/>
      <c r="T6211"/>
    </row>
    <row r="6212" spans="14:20" x14ac:dyDescent="0.2">
      <c r="N6212" s="35"/>
      <c r="O6212"/>
      <c r="Q6212" s="35"/>
      <c r="T6212"/>
    </row>
    <row r="6213" spans="14:20" x14ac:dyDescent="0.2">
      <c r="N6213" s="35"/>
      <c r="O6213"/>
      <c r="Q6213" s="35"/>
      <c r="T6213"/>
    </row>
    <row r="6214" spans="14:20" x14ac:dyDescent="0.2">
      <c r="N6214" s="35"/>
      <c r="O6214"/>
      <c r="Q6214" s="35"/>
      <c r="T6214"/>
    </row>
    <row r="6215" spans="14:20" x14ac:dyDescent="0.2">
      <c r="N6215" s="35"/>
      <c r="O6215"/>
      <c r="Q6215" s="35"/>
      <c r="T6215"/>
    </row>
    <row r="6216" spans="14:20" x14ac:dyDescent="0.2">
      <c r="N6216" s="35"/>
      <c r="O6216"/>
      <c r="Q6216" s="35"/>
      <c r="T6216"/>
    </row>
    <row r="6217" spans="14:20" x14ac:dyDescent="0.2">
      <c r="N6217" s="35"/>
      <c r="O6217"/>
      <c r="Q6217" s="35"/>
      <c r="T6217"/>
    </row>
    <row r="6218" spans="14:20" x14ac:dyDescent="0.2">
      <c r="N6218" s="35"/>
      <c r="O6218"/>
      <c r="Q6218" s="35"/>
      <c r="T6218"/>
    </row>
    <row r="6219" spans="14:20" x14ac:dyDescent="0.2">
      <c r="N6219" s="35"/>
      <c r="O6219"/>
      <c r="Q6219" s="35"/>
      <c r="T6219"/>
    </row>
    <row r="6220" spans="14:20" x14ac:dyDescent="0.2">
      <c r="N6220" s="35"/>
      <c r="O6220"/>
      <c r="Q6220" s="35"/>
      <c r="T6220"/>
    </row>
    <row r="6221" spans="14:20" x14ac:dyDescent="0.2">
      <c r="N6221" s="35"/>
      <c r="O6221"/>
      <c r="Q6221" s="35"/>
      <c r="T6221"/>
    </row>
    <row r="6222" spans="14:20" x14ac:dyDescent="0.2">
      <c r="N6222" s="35"/>
      <c r="O6222"/>
      <c r="Q6222" s="35"/>
      <c r="T6222"/>
    </row>
    <row r="6223" spans="14:20" x14ac:dyDescent="0.2">
      <c r="N6223" s="35"/>
      <c r="O6223"/>
      <c r="Q6223" s="35"/>
      <c r="T6223"/>
    </row>
    <row r="6224" spans="14:20" x14ac:dyDescent="0.2">
      <c r="N6224" s="35"/>
      <c r="O6224"/>
      <c r="Q6224" s="35"/>
      <c r="T6224"/>
    </row>
    <row r="6225" spans="14:20" x14ac:dyDescent="0.2">
      <c r="N6225" s="35"/>
      <c r="O6225"/>
      <c r="Q6225" s="35"/>
      <c r="T6225"/>
    </row>
    <row r="6226" spans="14:20" x14ac:dyDescent="0.2">
      <c r="N6226" s="35"/>
      <c r="O6226"/>
      <c r="Q6226" s="35"/>
      <c r="T6226"/>
    </row>
    <row r="6227" spans="14:20" x14ac:dyDescent="0.2">
      <c r="N6227" s="35"/>
      <c r="O6227"/>
      <c r="Q6227" s="35"/>
      <c r="T6227"/>
    </row>
    <row r="6228" spans="14:20" x14ac:dyDescent="0.2">
      <c r="N6228" s="35"/>
      <c r="O6228"/>
      <c r="Q6228" s="35"/>
      <c r="T6228"/>
    </row>
    <row r="6229" spans="14:20" x14ac:dyDescent="0.2">
      <c r="N6229" s="35"/>
      <c r="O6229"/>
      <c r="Q6229" s="35"/>
      <c r="T6229"/>
    </row>
    <row r="6230" spans="14:20" x14ac:dyDescent="0.2">
      <c r="N6230" s="35"/>
      <c r="O6230"/>
      <c r="Q6230" s="35"/>
      <c r="T6230"/>
    </row>
    <row r="6231" spans="14:20" x14ac:dyDescent="0.2">
      <c r="N6231" s="35"/>
      <c r="O6231"/>
      <c r="Q6231" s="35"/>
      <c r="T6231"/>
    </row>
    <row r="6232" spans="14:20" x14ac:dyDescent="0.2">
      <c r="N6232" s="35"/>
      <c r="O6232"/>
      <c r="Q6232" s="35"/>
      <c r="T6232"/>
    </row>
    <row r="6233" spans="14:20" x14ac:dyDescent="0.2">
      <c r="N6233" s="35"/>
      <c r="O6233"/>
      <c r="Q6233" s="35"/>
      <c r="T6233"/>
    </row>
    <row r="6234" spans="14:20" x14ac:dyDescent="0.2">
      <c r="N6234" s="35"/>
      <c r="O6234"/>
      <c r="Q6234" s="35"/>
      <c r="T6234"/>
    </row>
    <row r="6235" spans="14:20" x14ac:dyDescent="0.2">
      <c r="N6235" s="35"/>
      <c r="O6235"/>
      <c r="Q6235" s="35"/>
      <c r="T6235"/>
    </row>
    <row r="6236" spans="14:20" x14ac:dyDescent="0.2">
      <c r="N6236" s="35"/>
      <c r="O6236"/>
      <c r="Q6236" s="35"/>
      <c r="T6236"/>
    </row>
    <row r="6237" spans="14:20" x14ac:dyDescent="0.2">
      <c r="N6237" s="35"/>
      <c r="O6237"/>
      <c r="Q6237" s="35"/>
      <c r="T6237"/>
    </row>
    <row r="6238" spans="14:20" x14ac:dyDescent="0.2">
      <c r="N6238" s="35"/>
      <c r="O6238"/>
      <c r="Q6238" s="35"/>
      <c r="T6238"/>
    </row>
    <row r="6239" spans="14:20" x14ac:dyDescent="0.2">
      <c r="N6239" s="35"/>
      <c r="O6239"/>
      <c r="Q6239" s="35"/>
      <c r="T6239"/>
    </row>
    <row r="6240" spans="14:20" x14ac:dyDescent="0.2">
      <c r="N6240" s="35"/>
      <c r="O6240"/>
      <c r="Q6240" s="35"/>
      <c r="T6240"/>
    </row>
    <row r="6241" spans="14:20" x14ac:dyDescent="0.2">
      <c r="N6241" s="35"/>
      <c r="O6241"/>
      <c r="Q6241" s="35"/>
      <c r="T6241"/>
    </row>
    <row r="6242" spans="14:20" x14ac:dyDescent="0.2">
      <c r="N6242" s="35"/>
      <c r="O6242"/>
      <c r="Q6242" s="35"/>
      <c r="T6242"/>
    </row>
    <row r="6243" spans="14:20" x14ac:dyDescent="0.2">
      <c r="N6243" s="35"/>
      <c r="O6243"/>
      <c r="Q6243" s="35"/>
      <c r="T6243"/>
    </row>
    <row r="6244" spans="14:20" x14ac:dyDescent="0.2">
      <c r="N6244" s="35"/>
      <c r="O6244"/>
      <c r="Q6244" s="35"/>
      <c r="T6244"/>
    </row>
    <row r="6245" spans="14:20" x14ac:dyDescent="0.2">
      <c r="N6245" s="35"/>
      <c r="O6245"/>
      <c r="Q6245" s="35"/>
      <c r="T6245"/>
    </row>
    <row r="6246" spans="14:20" x14ac:dyDescent="0.2">
      <c r="N6246" s="35"/>
      <c r="O6246"/>
      <c r="Q6246" s="35"/>
      <c r="T6246"/>
    </row>
    <row r="6247" spans="14:20" x14ac:dyDescent="0.2">
      <c r="N6247" s="35"/>
      <c r="O6247"/>
      <c r="Q6247" s="35"/>
      <c r="T6247"/>
    </row>
    <row r="6248" spans="14:20" x14ac:dyDescent="0.2">
      <c r="N6248" s="35"/>
      <c r="O6248"/>
      <c r="Q6248" s="35"/>
      <c r="T6248"/>
    </row>
    <row r="6249" spans="14:20" x14ac:dyDescent="0.2">
      <c r="N6249" s="35"/>
      <c r="O6249"/>
      <c r="Q6249" s="35"/>
      <c r="T6249"/>
    </row>
    <row r="6250" spans="14:20" x14ac:dyDescent="0.2">
      <c r="N6250" s="35"/>
      <c r="O6250"/>
      <c r="Q6250" s="35"/>
      <c r="T6250"/>
    </row>
    <row r="6251" spans="14:20" x14ac:dyDescent="0.2">
      <c r="N6251" s="35"/>
      <c r="O6251"/>
      <c r="Q6251" s="35"/>
      <c r="T6251"/>
    </row>
    <row r="6252" spans="14:20" x14ac:dyDescent="0.2">
      <c r="N6252" s="35"/>
      <c r="O6252"/>
      <c r="Q6252" s="35"/>
      <c r="T6252"/>
    </row>
    <row r="6253" spans="14:20" x14ac:dyDescent="0.2">
      <c r="N6253" s="35"/>
      <c r="O6253"/>
      <c r="Q6253" s="35"/>
      <c r="T6253"/>
    </row>
    <row r="6254" spans="14:20" x14ac:dyDescent="0.2">
      <c r="N6254" s="35"/>
      <c r="O6254"/>
      <c r="Q6254" s="35"/>
      <c r="T6254"/>
    </row>
    <row r="6255" spans="14:20" x14ac:dyDescent="0.2">
      <c r="N6255" s="35"/>
      <c r="O6255"/>
      <c r="Q6255" s="35"/>
      <c r="T6255"/>
    </row>
    <row r="6256" spans="14:20" x14ac:dyDescent="0.2">
      <c r="N6256" s="35"/>
      <c r="O6256"/>
      <c r="Q6256" s="35"/>
      <c r="T6256"/>
    </row>
    <row r="6257" spans="14:20" x14ac:dyDescent="0.2">
      <c r="N6257" s="35"/>
      <c r="O6257"/>
      <c r="Q6257" s="35"/>
      <c r="T6257"/>
    </row>
    <row r="6258" spans="14:20" x14ac:dyDescent="0.2">
      <c r="N6258" s="35"/>
      <c r="O6258"/>
      <c r="Q6258" s="35"/>
      <c r="T6258"/>
    </row>
    <row r="6259" spans="14:20" x14ac:dyDescent="0.2">
      <c r="N6259" s="35"/>
      <c r="O6259"/>
      <c r="Q6259" s="35"/>
      <c r="T6259"/>
    </row>
    <row r="6260" spans="14:20" x14ac:dyDescent="0.2">
      <c r="N6260" s="35"/>
      <c r="O6260"/>
      <c r="Q6260" s="35"/>
      <c r="T6260"/>
    </row>
    <row r="6261" spans="14:20" x14ac:dyDescent="0.2">
      <c r="N6261" s="35"/>
      <c r="O6261"/>
      <c r="Q6261" s="35"/>
      <c r="T6261"/>
    </row>
    <row r="6262" spans="14:20" x14ac:dyDescent="0.2">
      <c r="N6262" s="35"/>
      <c r="O6262"/>
      <c r="Q6262" s="35"/>
      <c r="T6262"/>
    </row>
    <row r="6263" spans="14:20" x14ac:dyDescent="0.2">
      <c r="N6263" s="35"/>
      <c r="O6263"/>
      <c r="Q6263" s="35"/>
      <c r="T6263"/>
    </row>
    <row r="6264" spans="14:20" x14ac:dyDescent="0.2">
      <c r="N6264" s="35"/>
      <c r="O6264"/>
      <c r="Q6264" s="35"/>
      <c r="T6264"/>
    </row>
    <row r="6265" spans="14:20" x14ac:dyDescent="0.2">
      <c r="N6265" s="35"/>
      <c r="O6265"/>
      <c r="Q6265" s="35"/>
      <c r="T6265"/>
    </row>
    <row r="6266" spans="14:20" x14ac:dyDescent="0.2">
      <c r="N6266" s="35"/>
      <c r="O6266"/>
      <c r="Q6266" s="35"/>
      <c r="T6266"/>
    </row>
    <row r="6267" spans="14:20" x14ac:dyDescent="0.2">
      <c r="N6267" s="35"/>
      <c r="O6267"/>
      <c r="Q6267" s="35"/>
      <c r="T6267"/>
    </row>
    <row r="6268" spans="14:20" x14ac:dyDescent="0.2">
      <c r="N6268" s="35"/>
      <c r="O6268"/>
      <c r="Q6268" s="35"/>
      <c r="T6268"/>
    </row>
    <row r="6269" spans="14:20" x14ac:dyDescent="0.2">
      <c r="N6269" s="35"/>
      <c r="O6269"/>
      <c r="Q6269" s="35"/>
      <c r="T6269"/>
    </row>
    <row r="6270" spans="14:20" x14ac:dyDescent="0.2">
      <c r="N6270" s="35"/>
      <c r="O6270"/>
      <c r="Q6270" s="35"/>
      <c r="T6270"/>
    </row>
    <row r="6271" spans="14:20" x14ac:dyDescent="0.2">
      <c r="N6271" s="35"/>
      <c r="O6271"/>
      <c r="Q6271" s="35"/>
      <c r="T6271"/>
    </row>
    <row r="6272" spans="14:20" x14ac:dyDescent="0.2">
      <c r="N6272" s="35"/>
      <c r="O6272"/>
      <c r="Q6272" s="35"/>
      <c r="T6272"/>
    </row>
    <row r="6273" spans="14:20" x14ac:dyDescent="0.2">
      <c r="N6273" s="35"/>
      <c r="O6273"/>
      <c r="Q6273" s="35"/>
      <c r="T6273"/>
    </row>
    <row r="6274" spans="14:20" x14ac:dyDescent="0.2">
      <c r="N6274" s="35"/>
      <c r="O6274"/>
      <c r="Q6274" s="35"/>
      <c r="T6274"/>
    </row>
    <row r="6275" spans="14:20" x14ac:dyDescent="0.2">
      <c r="N6275" s="35"/>
      <c r="O6275"/>
      <c r="Q6275" s="35"/>
      <c r="T6275"/>
    </row>
    <row r="6276" spans="14:20" x14ac:dyDescent="0.2">
      <c r="N6276" s="35"/>
      <c r="O6276"/>
      <c r="Q6276" s="35"/>
      <c r="T6276"/>
    </row>
    <row r="6277" spans="14:20" x14ac:dyDescent="0.2">
      <c r="N6277" s="35"/>
      <c r="O6277"/>
      <c r="Q6277" s="35"/>
      <c r="T6277"/>
    </row>
    <row r="6278" spans="14:20" x14ac:dyDescent="0.2">
      <c r="N6278" s="35"/>
      <c r="O6278"/>
      <c r="Q6278" s="35"/>
      <c r="T6278"/>
    </row>
    <row r="6279" spans="14:20" x14ac:dyDescent="0.2">
      <c r="N6279" s="35"/>
      <c r="O6279"/>
      <c r="Q6279" s="35"/>
      <c r="T6279"/>
    </row>
    <row r="6280" spans="14:20" x14ac:dyDescent="0.2">
      <c r="N6280" s="35"/>
      <c r="O6280"/>
      <c r="Q6280" s="35"/>
      <c r="T6280"/>
    </row>
    <row r="6281" spans="14:20" x14ac:dyDescent="0.2">
      <c r="N6281" s="35"/>
      <c r="O6281"/>
      <c r="Q6281" s="35"/>
      <c r="T6281"/>
    </row>
    <row r="6282" spans="14:20" x14ac:dyDescent="0.2">
      <c r="N6282" s="35"/>
      <c r="O6282"/>
      <c r="Q6282" s="35"/>
      <c r="T6282"/>
    </row>
    <row r="6283" spans="14:20" x14ac:dyDescent="0.2">
      <c r="N6283" s="35"/>
      <c r="O6283"/>
      <c r="Q6283" s="35"/>
      <c r="T6283"/>
    </row>
    <row r="6284" spans="14:20" x14ac:dyDescent="0.2">
      <c r="N6284" s="35"/>
      <c r="O6284"/>
      <c r="Q6284" s="35"/>
      <c r="T6284"/>
    </row>
    <row r="6285" spans="14:20" x14ac:dyDescent="0.2">
      <c r="N6285" s="35"/>
      <c r="O6285"/>
      <c r="Q6285" s="35"/>
      <c r="T6285"/>
    </row>
    <row r="6286" spans="14:20" x14ac:dyDescent="0.2">
      <c r="N6286" s="35"/>
      <c r="O6286"/>
      <c r="Q6286" s="35"/>
      <c r="T6286"/>
    </row>
    <row r="6287" spans="14:20" x14ac:dyDescent="0.2">
      <c r="N6287" s="35"/>
      <c r="O6287"/>
      <c r="Q6287" s="35"/>
      <c r="T6287"/>
    </row>
    <row r="6288" spans="14:20" x14ac:dyDescent="0.2">
      <c r="N6288" s="35"/>
      <c r="O6288"/>
      <c r="Q6288" s="35"/>
      <c r="T6288"/>
    </row>
    <row r="6289" spans="14:20" x14ac:dyDescent="0.2">
      <c r="N6289" s="35"/>
      <c r="O6289"/>
      <c r="Q6289" s="35"/>
      <c r="T6289"/>
    </row>
    <row r="6290" spans="14:20" x14ac:dyDescent="0.2">
      <c r="N6290" s="35"/>
      <c r="O6290"/>
      <c r="Q6290" s="35"/>
      <c r="T6290"/>
    </row>
    <row r="6291" spans="14:20" x14ac:dyDescent="0.2">
      <c r="N6291" s="35"/>
      <c r="O6291"/>
      <c r="Q6291" s="35"/>
      <c r="T6291"/>
    </row>
    <row r="6292" spans="14:20" x14ac:dyDescent="0.2">
      <c r="N6292" s="35"/>
      <c r="O6292"/>
      <c r="Q6292" s="35"/>
      <c r="T6292"/>
    </row>
    <row r="6293" spans="14:20" x14ac:dyDescent="0.2">
      <c r="N6293" s="35"/>
      <c r="O6293"/>
      <c r="Q6293" s="35"/>
      <c r="T6293"/>
    </row>
    <row r="6294" spans="14:20" x14ac:dyDescent="0.2">
      <c r="N6294" s="35"/>
      <c r="O6294"/>
      <c r="Q6294" s="35"/>
      <c r="T6294"/>
    </row>
    <row r="6295" spans="14:20" x14ac:dyDescent="0.2">
      <c r="N6295" s="35"/>
      <c r="O6295"/>
      <c r="Q6295" s="35"/>
      <c r="T6295"/>
    </row>
    <row r="6296" spans="14:20" x14ac:dyDescent="0.2">
      <c r="N6296" s="35"/>
      <c r="O6296"/>
      <c r="Q6296" s="35"/>
      <c r="T6296"/>
    </row>
    <row r="6297" spans="14:20" x14ac:dyDescent="0.2">
      <c r="N6297" s="35"/>
      <c r="O6297"/>
      <c r="Q6297" s="35"/>
      <c r="T6297"/>
    </row>
    <row r="6298" spans="14:20" x14ac:dyDescent="0.2">
      <c r="N6298" s="35"/>
      <c r="O6298"/>
      <c r="Q6298" s="35"/>
      <c r="T6298"/>
    </row>
    <row r="6299" spans="14:20" x14ac:dyDescent="0.2">
      <c r="N6299" s="35"/>
      <c r="O6299"/>
      <c r="Q6299" s="35"/>
      <c r="T6299"/>
    </row>
    <row r="6300" spans="14:20" x14ac:dyDescent="0.2">
      <c r="N6300" s="35"/>
      <c r="O6300"/>
      <c r="Q6300" s="35"/>
      <c r="T6300"/>
    </row>
    <row r="6301" spans="14:20" x14ac:dyDescent="0.2">
      <c r="N6301" s="35"/>
      <c r="O6301"/>
      <c r="Q6301" s="35"/>
      <c r="T6301"/>
    </row>
    <row r="6302" spans="14:20" x14ac:dyDescent="0.2">
      <c r="N6302" s="35"/>
      <c r="O6302"/>
      <c r="Q6302" s="35"/>
      <c r="T6302"/>
    </row>
    <row r="6303" spans="14:20" x14ac:dyDescent="0.2">
      <c r="N6303" s="35"/>
      <c r="O6303"/>
      <c r="Q6303" s="35"/>
      <c r="T6303"/>
    </row>
    <row r="6304" spans="14:20" x14ac:dyDescent="0.2">
      <c r="N6304" s="35"/>
      <c r="O6304"/>
      <c r="Q6304" s="35"/>
      <c r="T6304"/>
    </row>
    <row r="6305" spans="14:20" x14ac:dyDescent="0.2">
      <c r="N6305" s="35"/>
      <c r="O6305"/>
      <c r="Q6305" s="35"/>
      <c r="T6305"/>
    </row>
    <row r="6306" spans="14:20" x14ac:dyDescent="0.2">
      <c r="N6306" s="35"/>
      <c r="O6306"/>
      <c r="Q6306" s="35"/>
      <c r="T6306"/>
    </row>
    <row r="6307" spans="14:20" x14ac:dyDescent="0.2">
      <c r="N6307" s="35"/>
      <c r="O6307"/>
      <c r="Q6307" s="35"/>
      <c r="T6307"/>
    </row>
    <row r="6308" spans="14:20" x14ac:dyDescent="0.2">
      <c r="N6308" s="35"/>
      <c r="O6308"/>
      <c r="Q6308" s="35"/>
      <c r="T6308"/>
    </row>
    <row r="6309" spans="14:20" x14ac:dyDescent="0.2">
      <c r="N6309" s="35"/>
      <c r="O6309"/>
      <c r="Q6309" s="35"/>
      <c r="T6309"/>
    </row>
    <row r="6310" spans="14:20" x14ac:dyDescent="0.2">
      <c r="N6310" s="35"/>
      <c r="O6310"/>
      <c r="Q6310" s="35"/>
      <c r="T6310"/>
    </row>
    <row r="6311" spans="14:20" x14ac:dyDescent="0.2">
      <c r="N6311" s="35"/>
      <c r="O6311"/>
      <c r="Q6311" s="35"/>
      <c r="T6311"/>
    </row>
    <row r="6312" spans="14:20" x14ac:dyDescent="0.2">
      <c r="N6312" s="35"/>
      <c r="O6312"/>
      <c r="Q6312" s="35"/>
      <c r="T6312"/>
    </row>
    <row r="6313" spans="14:20" x14ac:dyDescent="0.2">
      <c r="N6313" s="35"/>
      <c r="O6313"/>
      <c r="Q6313" s="35"/>
      <c r="T6313"/>
    </row>
    <row r="6314" spans="14:20" x14ac:dyDescent="0.2">
      <c r="N6314" s="35"/>
      <c r="O6314"/>
      <c r="Q6314" s="35"/>
      <c r="T6314"/>
    </row>
    <row r="6315" spans="14:20" x14ac:dyDescent="0.2">
      <c r="N6315" s="35"/>
      <c r="O6315"/>
      <c r="Q6315" s="35"/>
      <c r="T6315"/>
    </row>
    <row r="6316" spans="14:20" x14ac:dyDescent="0.2">
      <c r="N6316" s="35"/>
      <c r="O6316"/>
      <c r="Q6316" s="35"/>
      <c r="T6316"/>
    </row>
    <row r="6317" spans="14:20" x14ac:dyDescent="0.2">
      <c r="N6317" s="35"/>
      <c r="O6317"/>
      <c r="Q6317" s="35"/>
      <c r="T6317"/>
    </row>
    <row r="6318" spans="14:20" x14ac:dyDescent="0.2">
      <c r="N6318" s="35"/>
      <c r="O6318"/>
      <c r="Q6318" s="35"/>
      <c r="T6318"/>
    </row>
    <row r="6319" spans="14:20" x14ac:dyDescent="0.2">
      <c r="N6319" s="35"/>
      <c r="O6319"/>
      <c r="Q6319" s="35"/>
      <c r="T6319"/>
    </row>
    <row r="6320" spans="14:20" x14ac:dyDescent="0.2">
      <c r="N6320" s="35"/>
      <c r="O6320"/>
      <c r="Q6320" s="35"/>
      <c r="T6320"/>
    </row>
    <row r="6321" spans="14:20" x14ac:dyDescent="0.2">
      <c r="N6321" s="35"/>
      <c r="O6321"/>
      <c r="Q6321" s="35"/>
      <c r="T6321"/>
    </row>
    <row r="6322" spans="14:20" x14ac:dyDescent="0.2">
      <c r="N6322" s="35"/>
      <c r="O6322"/>
      <c r="Q6322" s="35"/>
      <c r="T6322"/>
    </row>
    <row r="6323" spans="14:20" x14ac:dyDescent="0.2">
      <c r="N6323" s="35"/>
      <c r="O6323"/>
      <c r="Q6323" s="35"/>
      <c r="T6323"/>
    </row>
    <row r="6324" spans="14:20" x14ac:dyDescent="0.2">
      <c r="N6324" s="35"/>
      <c r="O6324"/>
      <c r="Q6324" s="35"/>
      <c r="T6324"/>
    </row>
    <row r="6325" spans="14:20" x14ac:dyDescent="0.2">
      <c r="N6325" s="35"/>
      <c r="O6325"/>
      <c r="Q6325" s="35"/>
      <c r="T6325"/>
    </row>
    <row r="6326" spans="14:20" x14ac:dyDescent="0.2">
      <c r="N6326" s="35"/>
      <c r="O6326"/>
      <c r="Q6326" s="35"/>
      <c r="T6326"/>
    </row>
    <row r="6327" spans="14:20" x14ac:dyDescent="0.2">
      <c r="N6327" s="35"/>
      <c r="O6327"/>
      <c r="Q6327" s="35"/>
      <c r="T6327"/>
    </row>
    <row r="6328" spans="14:20" x14ac:dyDescent="0.2">
      <c r="N6328" s="35"/>
      <c r="O6328"/>
      <c r="Q6328" s="35"/>
      <c r="T6328"/>
    </row>
    <row r="6329" spans="14:20" x14ac:dyDescent="0.2">
      <c r="N6329" s="35"/>
      <c r="O6329"/>
      <c r="Q6329" s="35"/>
      <c r="T6329"/>
    </row>
    <row r="6330" spans="14:20" x14ac:dyDescent="0.2">
      <c r="N6330" s="35"/>
      <c r="O6330"/>
      <c r="Q6330" s="35"/>
      <c r="T6330"/>
    </row>
    <row r="6331" spans="14:20" x14ac:dyDescent="0.2">
      <c r="N6331" s="35"/>
      <c r="O6331"/>
      <c r="Q6331" s="35"/>
      <c r="T6331"/>
    </row>
    <row r="6332" spans="14:20" x14ac:dyDescent="0.2">
      <c r="N6332" s="35"/>
      <c r="O6332"/>
      <c r="Q6332" s="35"/>
      <c r="T6332"/>
    </row>
    <row r="6333" spans="14:20" x14ac:dyDescent="0.2">
      <c r="N6333" s="35"/>
      <c r="O6333"/>
      <c r="Q6333" s="35"/>
      <c r="T6333"/>
    </row>
    <row r="6334" spans="14:20" x14ac:dyDescent="0.2">
      <c r="N6334" s="35"/>
      <c r="O6334"/>
      <c r="Q6334" s="35"/>
      <c r="T6334"/>
    </row>
    <row r="6335" spans="14:20" x14ac:dyDescent="0.2">
      <c r="N6335" s="35"/>
      <c r="O6335"/>
      <c r="Q6335" s="35"/>
      <c r="T6335"/>
    </row>
    <row r="6336" spans="14:20" x14ac:dyDescent="0.2">
      <c r="N6336" s="35"/>
      <c r="O6336"/>
      <c r="Q6336" s="35"/>
      <c r="T6336"/>
    </row>
    <row r="6337" spans="14:20" x14ac:dyDescent="0.2">
      <c r="N6337" s="35"/>
      <c r="O6337"/>
      <c r="Q6337" s="35"/>
      <c r="T6337"/>
    </row>
    <row r="6338" spans="14:20" x14ac:dyDescent="0.2">
      <c r="N6338" s="35"/>
      <c r="O6338"/>
      <c r="Q6338" s="35"/>
      <c r="T6338"/>
    </row>
    <row r="6339" spans="14:20" x14ac:dyDescent="0.2">
      <c r="N6339" s="35"/>
      <c r="O6339"/>
      <c r="Q6339" s="35"/>
      <c r="T6339"/>
    </row>
    <row r="6340" spans="14:20" x14ac:dyDescent="0.2">
      <c r="N6340" s="35"/>
      <c r="O6340"/>
      <c r="Q6340" s="35"/>
      <c r="T6340"/>
    </row>
    <row r="6341" spans="14:20" x14ac:dyDescent="0.2">
      <c r="N6341" s="35"/>
      <c r="O6341"/>
      <c r="Q6341" s="35"/>
      <c r="T6341"/>
    </row>
    <row r="6342" spans="14:20" x14ac:dyDescent="0.2">
      <c r="N6342" s="35"/>
      <c r="O6342"/>
      <c r="Q6342" s="35"/>
      <c r="T6342"/>
    </row>
    <row r="6343" spans="14:20" x14ac:dyDescent="0.2">
      <c r="N6343" s="35"/>
      <c r="O6343"/>
      <c r="Q6343" s="35"/>
      <c r="T6343"/>
    </row>
    <row r="6344" spans="14:20" x14ac:dyDescent="0.2">
      <c r="N6344" s="35"/>
      <c r="O6344"/>
      <c r="Q6344" s="35"/>
      <c r="T6344"/>
    </row>
    <row r="6345" spans="14:20" x14ac:dyDescent="0.2">
      <c r="N6345" s="35"/>
      <c r="O6345"/>
      <c r="Q6345" s="35"/>
      <c r="T6345"/>
    </row>
    <row r="6346" spans="14:20" x14ac:dyDescent="0.2">
      <c r="N6346" s="35"/>
      <c r="O6346"/>
      <c r="Q6346" s="35"/>
      <c r="T6346"/>
    </row>
    <row r="6347" spans="14:20" x14ac:dyDescent="0.2">
      <c r="N6347" s="35"/>
      <c r="O6347"/>
      <c r="Q6347" s="35"/>
      <c r="T6347"/>
    </row>
    <row r="6348" spans="14:20" x14ac:dyDescent="0.2">
      <c r="N6348" s="35"/>
      <c r="O6348"/>
      <c r="Q6348" s="35"/>
      <c r="T6348"/>
    </row>
    <row r="6349" spans="14:20" x14ac:dyDescent="0.2">
      <c r="N6349" s="35"/>
      <c r="O6349"/>
      <c r="Q6349" s="35"/>
      <c r="T6349"/>
    </row>
    <row r="6350" spans="14:20" x14ac:dyDescent="0.2">
      <c r="N6350" s="35"/>
      <c r="O6350"/>
      <c r="Q6350" s="35"/>
      <c r="T6350"/>
    </row>
    <row r="6351" spans="14:20" x14ac:dyDescent="0.2">
      <c r="N6351" s="35"/>
      <c r="O6351"/>
      <c r="Q6351" s="35"/>
      <c r="T6351"/>
    </row>
    <row r="6352" spans="14:20" x14ac:dyDescent="0.2">
      <c r="N6352" s="35"/>
      <c r="O6352"/>
      <c r="Q6352" s="35"/>
      <c r="T6352"/>
    </row>
    <row r="6353" spans="14:20" x14ac:dyDescent="0.2">
      <c r="N6353" s="35"/>
      <c r="O6353"/>
      <c r="Q6353" s="35"/>
      <c r="T6353"/>
    </row>
    <row r="6354" spans="14:20" x14ac:dyDescent="0.2">
      <c r="N6354" s="35"/>
      <c r="O6354"/>
      <c r="Q6354" s="35"/>
      <c r="T6354"/>
    </row>
    <row r="6355" spans="14:20" x14ac:dyDescent="0.2">
      <c r="N6355" s="35"/>
      <c r="O6355"/>
      <c r="Q6355" s="35"/>
      <c r="T6355"/>
    </row>
    <row r="6356" spans="14:20" x14ac:dyDescent="0.2">
      <c r="N6356" s="35"/>
      <c r="O6356"/>
      <c r="Q6356" s="35"/>
      <c r="T6356"/>
    </row>
    <row r="6357" spans="14:20" x14ac:dyDescent="0.2">
      <c r="N6357" s="35"/>
      <c r="O6357"/>
      <c r="Q6357" s="35"/>
      <c r="T6357"/>
    </row>
    <row r="6358" spans="14:20" x14ac:dyDescent="0.2">
      <c r="N6358" s="35"/>
      <c r="O6358"/>
      <c r="Q6358" s="35"/>
      <c r="T6358"/>
    </row>
    <row r="6359" spans="14:20" x14ac:dyDescent="0.2">
      <c r="N6359" s="35"/>
      <c r="O6359"/>
      <c r="Q6359" s="35"/>
      <c r="T6359"/>
    </row>
    <row r="6360" spans="14:20" x14ac:dyDescent="0.2">
      <c r="N6360" s="35"/>
      <c r="O6360"/>
      <c r="Q6360" s="35"/>
      <c r="T6360"/>
    </row>
    <row r="6361" spans="14:20" x14ac:dyDescent="0.2">
      <c r="N6361" s="35"/>
      <c r="O6361"/>
      <c r="Q6361" s="35"/>
      <c r="T6361"/>
    </row>
    <row r="6362" spans="14:20" x14ac:dyDescent="0.2">
      <c r="N6362" s="35"/>
      <c r="O6362"/>
      <c r="Q6362" s="35"/>
      <c r="T6362"/>
    </row>
    <row r="6363" spans="14:20" x14ac:dyDescent="0.2">
      <c r="N6363" s="35"/>
      <c r="O6363"/>
      <c r="Q6363" s="35"/>
      <c r="T6363"/>
    </row>
    <row r="6364" spans="14:20" x14ac:dyDescent="0.2">
      <c r="N6364" s="35"/>
      <c r="O6364"/>
      <c r="Q6364" s="35"/>
      <c r="T6364"/>
    </row>
    <row r="6365" spans="14:20" x14ac:dyDescent="0.2">
      <c r="N6365" s="35"/>
      <c r="O6365"/>
      <c r="Q6365" s="35"/>
      <c r="T6365"/>
    </row>
    <row r="6366" spans="14:20" x14ac:dyDescent="0.2">
      <c r="N6366" s="35"/>
      <c r="O6366"/>
      <c r="Q6366" s="35"/>
      <c r="T6366"/>
    </row>
    <row r="6367" spans="14:20" x14ac:dyDescent="0.2">
      <c r="N6367" s="35"/>
      <c r="O6367"/>
      <c r="Q6367" s="35"/>
      <c r="T6367"/>
    </row>
    <row r="6368" spans="14:20" x14ac:dyDescent="0.2">
      <c r="N6368" s="35"/>
      <c r="O6368"/>
      <c r="Q6368" s="35"/>
      <c r="T6368"/>
    </row>
    <row r="6369" spans="14:20" x14ac:dyDescent="0.2">
      <c r="N6369" s="35"/>
      <c r="O6369"/>
      <c r="Q6369" s="35"/>
      <c r="T6369"/>
    </row>
    <row r="6370" spans="14:20" x14ac:dyDescent="0.2">
      <c r="N6370" s="35"/>
      <c r="O6370"/>
      <c r="Q6370" s="35"/>
      <c r="T6370"/>
    </row>
    <row r="6371" spans="14:20" x14ac:dyDescent="0.2">
      <c r="N6371" s="35"/>
      <c r="O6371"/>
      <c r="Q6371" s="35"/>
      <c r="T6371"/>
    </row>
    <row r="6372" spans="14:20" x14ac:dyDescent="0.2">
      <c r="N6372" s="35"/>
      <c r="O6372"/>
      <c r="Q6372" s="35"/>
      <c r="T6372"/>
    </row>
    <row r="6373" spans="14:20" x14ac:dyDescent="0.2">
      <c r="N6373" s="35"/>
      <c r="O6373"/>
      <c r="Q6373" s="35"/>
      <c r="T6373"/>
    </row>
    <row r="6374" spans="14:20" x14ac:dyDescent="0.2">
      <c r="N6374" s="35"/>
      <c r="O6374"/>
      <c r="Q6374" s="35"/>
      <c r="T6374"/>
    </row>
    <row r="6375" spans="14:20" x14ac:dyDescent="0.2">
      <c r="N6375" s="35"/>
      <c r="O6375"/>
      <c r="Q6375" s="35"/>
      <c r="T6375"/>
    </row>
    <row r="6376" spans="14:20" x14ac:dyDescent="0.2">
      <c r="N6376" s="35"/>
      <c r="O6376"/>
      <c r="Q6376" s="35"/>
      <c r="T6376"/>
    </row>
    <row r="6377" spans="14:20" x14ac:dyDescent="0.2">
      <c r="N6377" s="35"/>
      <c r="O6377"/>
      <c r="Q6377" s="35"/>
      <c r="T6377"/>
    </row>
    <row r="6378" spans="14:20" x14ac:dyDescent="0.2">
      <c r="N6378" s="35"/>
      <c r="O6378"/>
      <c r="Q6378" s="35"/>
      <c r="T6378"/>
    </row>
    <row r="6379" spans="14:20" x14ac:dyDescent="0.2">
      <c r="N6379" s="35"/>
      <c r="O6379"/>
      <c r="Q6379" s="35"/>
      <c r="T6379"/>
    </row>
    <row r="6380" spans="14:20" x14ac:dyDescent="0.2">
      <c r="N6380" s="35"/>
      <c r="O6380"/>
      <c r="Q6380" s="35"/>
      <c r="T6380"/>
    </row>
    <row r="6381" spans="14:20" x14ac:dyDescent="0.2">
      <c r="N6381" s="35"/>
      <c r="O6381"/>
      <c r="Q6381" s="35"/>
      <c r="T6381"/>
    </row>
    <row r="6382" spans="14:20" x14ac:dyDescent="0.2">
      <c r="N6382" s="35"/>
      <c r="O6382"/>
      <c r="Q6382" s="35"/>
      <c r="T6382"/>
    </row>
    <row r="6383" spans="14:20" x14ac:dyDescent="0.2">
      <c r="N6383" s="35"/>
      <c r="O6383"/>
      <c r="Q6383" s="35"/>
      <c r="T6383"/>
    </row>
    <row r="6384" spans="14:20" x14ac:dyDescent="0.2">
      <c r="N6384" s="35"/>
      <c r="O6384"/>
      <c r="Q6384" s="35"/>
      <c r="T6384"/>
    </row>
    <row r="6385" spans="14:20" x14ac:dyDescent="0.2">
      <c r="N6385" s="35"/>
      <c r="O6385"/>
      <c r="Q6385" s="35"/>
      <c r="T6385"/>
    </row>
    <row r="6386" spans="14:20" x14ac:dyDescent="0.2">
      <c r="N6386" s="35"/>
      <c r="O6386"/>
      <c r="Q6386" s="35"/>
      <c r="T6386"/>
    </row>
    <row r="6387" spans="14:20" x14ac:dyDescent="0.2">
      <c r="N6387" s="35"/>
      <c r="O6387"/>
      <c r="Q6387" s="35"/>
      <c r="T6387"/>
    </row>
    <row r="6388" spans="14:20" x14ac:dyDescent="0.2">
      <c r="N6388" s="35"/>
      <c r="O6388"/>
      <c r="Q6388" s="35"/>
      <c r="T6388"/>
    </row>
    <row r="6389" spans="14:20" x14ac:dyDescent="0.2">
      <c r="N6389" s="35"/>
      <c r="O6389"/>
      <c r="Q6389" s="35"/>
      <c r="T6389"/>
    </row>
    <row r="6390" spans="14:20" x14ac:dyDescent="0.2">
      <c r="N6390" s="35"/>
      <c r="O6390"/>
      <c r="Q6390" s="35"/>
      <c r="T6390"/>
    </row>
    <row r="6391" spans="14:20" x14ac:dyDescent="0.2">
      <c r="N6391" s="35"/>
      <c r="O6391"/>
      <c r="Q6391" s="35"/>
      <c r="T6391"/>
    </row>
    <row r="6392" spans="14:20" x14ac:dyDescent="0.2">
      <c r="N6392" s="35"/>
      <c r="O6392"/>
      <c r="Q6392" s="35"/>
      <c r="T6392"/>
    </row>
    <row r="6393" spans="14:20" x14ac:dyDescent="0.2">
      <c r="N6393" s="35"/>
      <c r="O6393"/>
      <c r="Q6393" s="35"/>
      <c r="T6393"/>
    </row>
    <row r="6394" spans="14:20" x14ac:dyDescent="0.2">
      <c r="N6394" s="35"/>
      <c r="O6394"/>
      <c r="Q6394" s="35"/>
      <c r="T6394"/>
    </row>
    <row r="6395" spans="14:20" x14ac:dyDescent="0.2">
      <c r="N6395" s="35"/>
      <c r="O6395"/>
      <c r="Q6395" s="35"/>
      <c r="T6395"/>
    </row>
    <row r="6396" spans="14:20" x14ac:dyDescent="0.2">
      <c r="N6396" s="35"/>
      <c r="O6396"/>
      <c r="Q6396" s="35"/>
      <c r="T6396"/>
    </row>
    <row r="6397" spans="14:20" x14ac:dyDescent="0.2">
      <c r="N6397" s="35"/>
      <c r="O6397"/>
      <c r="Q6397" s="35"/>
      <c r="T6397"/>
    </row>
    <row r="6398" spans="14:20" x14ac:dyDescent="0.2">
      <c r="N6398" s="35"/>
      <c r="O6398"/>
      <c r="Q6398" s="35"/>
      <c r="T6398"/>
    </row>
    <row r="6399" spans="14:20" x14ac:dyDescent="0.2">
      <c r="N6399" s="35"/>
      <c r="O6399"/>
      <c r="Q6399" s="35"/>
      <c r="T6399"/>
    </row>
    <row r="6400" spans="14:20" x14ac:dyDescent="0.2">
      <c r="N6400" s="35"/>
      <c r="O6400"/>
      <c r="Q6400" s="35"/>
      <c r="T6400"/>
    </row>
    <row r="6401" spans="14:20" x14ac:dyDescent="0.2">
      <c r="N6401" s="35"/>
      <c r="O6401"/>
      <c r="Q6401" s="35"/>
      <c r="T6401"/>
    </row>
    <row r="6402" spans="14:20" x14ac:dyDescent="0.2">
      <c r="N6402" s="35"/>
      <c r="O6402"/>
      <c r="Q6402" s="35"/>
      <c r="T6402"/>
    </row>
    <row r="6403" spans="14:20" x14ac:dyDescent="0.2">
      <c r="N6403" s="35"/>
      <c r="O6403"/>
      <c r="Q6403" s="35"/>
      <c r="T6403"/>
    </row>
    <row r="6404" spans="14:20" x14ac:dyDescent="0.2">
      <c r="N6404" s="35"/>
      <c r="O6404"/>
      <c r="Q6404" s="35"/>
      <c r="T6404"/>
    </row>
    <row r="6405" spans="14:20" x14ac:dyDescent="0.2">
      <c r="N6405" s="35"/>
      <c r="O6405"/>
      <c r="Q6405" s="35"/>
      <c r="T6405"/>
    </row>
    <row r="6406" spans="14:20" x14ac:dyDescent="0.2">
      <c r="N6406" s="35"/>
      <c r="O6406"/>
      <c r="Q6406" s="35"/>
      <c r="T6406"/>
    </row>
    <row r="6407" spans="14:20" x14ac:dyDescent="0.2">
      <c r="N6407" s="35"/>
      <c r="O6407"/>
      <c r="Q6407" s="35"/>
      <c r="T6407"/>
    </row>
    <row r="6408" spans="14:20" x14ac:dyDescent="0.2">
      <c r="N6408" s="35"/>
      <c r="O6408"/>
      <c r="Q6408" s="35"/>
      <c r="T6408"/>
    </row>
    <row r="6409" spans="14:20" x14ac:dyDescent="0.2">
      <c r="N6409" s="35"/>
      <c r="O6409"/>
      <c r="Q6409" s="35"/>
      <c r="T6409"/>
    </row>
    <row r="6410" spans="14:20" x14ac:dyDescent="0.2">
      <c r="N6410" s="35"/>
      <c r="O6410"/>
      <c r="Q6410" s="35"/>
      <c r="T6410"/>
    </row>
    <row r="6411" spans="14:20" x14ac:dyDescent="0.2">
      <c r="N6411" s="35"/>
      <c r="O6411"/>
      <c r="Q6411" s="35"/>
      <c r="T6411"/>
    </row>
    <row r="6412" spans="14:20" x14ac:dyDescent="0.2">
      <c r="N6412" s="35"/>
      <c r="O6412"/>
      <c r="Q6412" s="35"/>
      <c r="T6412"/>
    </row>
    <row r="6413" spans="14:20" x14ac:dyDescent="0.2">
      <c r="N6413" s="35"/>
      <c r="O6413"/>
      <c r="Q6413" s="35"/>
      <c r="T6413"/>
    </row>
    <row r="6414" spans="14:20" x14ac:dyDescent="0.2">
      <c r="N6414" s="35"/>
      <c r="O6414"/>
      <c r="Q6414" s="35"/>
      <c r="T6414"/>
    </row>
    <row r="6415" spans="14:20" x14ac:dyDescent="0.2">
      <c r="N6415" s="35"/>
      <c r="O6415"/>
      <c r="Q6415" s="35"/>
      <c r="T6415"/>
    </row>
    <row r="6416" spans="14:20" x14ac:dyDescent="0.2">
      <c r="N6416" s="35"/>
      <c r="O6416"/>
      <c r="Q6416" s="35"/>
      <c r="T6416"/>
    </row>
    <row r="6417" spans="14:20" x14ac:dyDescent="0.2">
      <c r="N6417" s="35"/>
      <c r="O6417"/>
      <c r="Q6417" s="35"/>
      <c r="T6417"/>
    </row>
    <row r="6418" spans="14:20" x14ac:dyDescent="0.2">
      <c r="N6418" s="35"/>
      <c r="O6418"/>
      <c r="Q6418" s="35"/>
      <c r="T6418"/>
    </row>
    <row r="6419" spans="14:20" x14ac:dyDescent="0.2">
      <c r="N6419" s="35"/>
      <c r="O6419"/>
      <c r="Q6419" s="35"/>
      <c r="T6419"/>
    </row>
    <row r="6420" spans="14:20" x14ac:dyDescent="0.2">
      <c r="N6420" s="35"/>
      <c r="O6420"/>
      <c r="Q6420" s="35"/>
      <c r="T6420"/>
    </row>
    <row r="6421" spans="14:20" x14ac:dyDescent="0.2">
      <c r="N6421" s="35"/>
      <c r="O6421"/>
      <c r="Q6421" s="35"/>
      <c r="T6421"/>
    </row>
    <row r="6422" spans="14:20" x14ac:dyDescent="0.2">
      <c r="N6422" s="35"/>
      <c r="O6422"/>
      <c r="Q6422" s="35"/>
      <c r="T6422"/>
    </row>
    <row r="6423" spans="14:20" x14ac:dyDescent="0.2">
      <c r="N6423" s="35"/>
      <c r="O6423"/>
      <c r="Q6423" s="35"/>
      <c r="T6423"/>
    </row>
    <row r="6424" spans="14:20" x14ac:dyDescent="0.2">
      <c r="N6424" s="35"/>
      <c r="O6424"/>
      <c r="Q6424" s="35"/>
      <c r="T6424"/>
    </row>
    <row r="6425" spans="14:20" x14ac:dyDescent="0.2">
      <c r="N6425" s="35"/>
      <c r="O6425"/>
      <c r="Q6425" s="35"/>
      <c r="T6425"/>
    </row>
    <row r="6426" spans="14:20" x14ac:dyDescent="0.2">
      <c r="N6426" s="35"/>
      <c r="O6426"/>
      <c r="Q6426" s="35"/>
      <c r="T6426"/>
    </row>
    <row r="6427" spans="14:20" x14ac:dyDescent="0.2">
      <c r="N6427" s="35"/>
      <c r="O6427"/>
      <c r="Q6427" s="35"/>
      <c r="T6427"/>
    </row>
    <row r="6428" spans="14:20" x14ac:dyDescent="0.2">
      <c r="N6428" s="35"/>
      <c r="O6428"/>
      <c r="Q6428" s="35"/>
      <c r="T6428"/>
    </row>
    <row r="6429" spans="14:20" x14ac:dyDescent="0.2">
      <c r="N6429" s="35"/>
      <c r="O6429"/>
      <c r="Q6429" s="35"/>
      <c r="T6429"/>
    </row>
    <row r="6430" spans="14:20" x14ac:dyDescent="0.2">
      <c r="N6430" s="35"/>
      <c r="O6430"/>
      <c r="Q6430" s="35"/>
      <c r="T6430"/>
    </row>
    <row r="6431" spans="14:20" x14ac:dyDescent="0.2">
      <c r="N6431" s="35"/>
      <c r="O6431"/>
      <c r="Q6431" s="35"/>
      <c r="T6431"/>
    </row>
    <row r="6432" spans="14:20" x14ac:dyDescent="0.2">
      <c r="N6432" s="35"/>
      <c r="O6432"/>
      <c r="Q6432" s="35"/>
      <c r="T6432"/>
    </row>
    <row r="6433" spans="14:20" x14ac:dyDescent="0.2">
      <c r="N6433" s="35"/>
      <c r="O6433"/>
      <c r="Q6433" s="35"/>
      <c r="T6433"/>
    </row>
    <row r="6434" spans="14:20" x14ac:dyDescent="0.2">
      <c r="N6434" s="35"/>
      <c r="O6434"/>
      <c r="Q6434" s="35"/>
      <c r="T6434"/>
    </row>
    <row r="6435" spans="14:20" x14ac:dyDescent="0.2">
      <c r="N6435" s="35"/>
      <c r="O6435"/>
      <c r="Q6435" s="35"/>
      <c r="T6435"/>
    </row>
    <row r="6436" spans="14:20" x14ac:dyDescent="0.2">
      <c r="N6436" s="35"/>
      <c r="O6436"/>
      <c r="Q6436" s="35"/>
      <c r="T6436"/>
    </row>
    <row r="6437" spans="14:20" x14ac:dyDescent="0.2">
      <c r="N6437" s="35"/>
      <c r="O6437"/>
      <c r="Q6437" s="35"/>
      <c r="T6437"/>
    </row>
    <row r="6438" spans="14:20" x14ac:dyDescent="0.2">
      <c r="N6438" s="35"/>
      <c r="O6438"/>
      <c r="Q6438" s="35"/>
      <c r="T6438"/>
    </row>
    <row r="6439" spans="14:20" x14ac:dyDescent="0.2">
      <c r="N6439" s="35"/>
      <c r="O6439"/>
      <c r="Q6439" s="35"/>
      <c r="T6439"/>
    </row>
    <row r="6440" spans="14:20" x14ac:dyDescent="0.2">
      <c r="N6440" s="35"/>
      <c r="O6440"/>
      <c r="Q6440" s="35"/>
      <c r="T6440"/>
    </row>
    <row r="6441" spans="14:20" x14ac:dyDescent="0.2">
      <c r="N6441" s="35"/>
      <c r="O6441"/>
      <c r="Q6441" s="35"/>
      <c r="T6441"/>
    </row>
    <row r="6442" spans="14:20" x14ac:dyDescent="0.2">
      <c r="N6442" s="35"/>
      <c r="O6442"/>
      <c r="Q6442" s="35"/>
      <c r="T6442"/>
    </row>
    <row r="6443" spans="14:20" x14ac:dyDescent="0.2">
      <c r="N6443" s="35"/>
      <c r="O6443"/>
      <c r="Q6443" s="35"/>
      <c r="T6443"/>
    </row>
    <row r="6444" spans="14:20" x14ac:dyDescent="0.2">
      <c r="N6444" s="35"/>
      <c r="O6444"/>
      <c r="Q6444" s="35"/>
      <c r="T6444"/>
    </row>
    <row r="6445" spans="14:20" x14ac:dyDescent="0.2">
      <c r="N6445" s="35"/>
      <c r="O6445"/>
      <c r="Q6445" s="35"/>
      <c r="T6445"/>
    </row>
    <row r="6446" spans="14:20" x14ac:dyDescent="0.2">
      <c r="N6446" s="35"/>
      <c r="O6446"/>
      <c r="Q6446" s="35"/>
      <c r="T6446"/>
    </row>
    <row r="6447" spans="14:20" x14ac:dyDescent="0.2">
      <c r="N6447" s="35"/>
      <c r="O6447"/>
      <c r="Q6447" s="35"/>
      <c r="T6447"/>
    </row>
    <row r="6448" spans="14:20" x14ac:dyDescent="0.2">
      <c r="N6448" s="35"/>
      <c r="O6448"/>
      <c r="Q6448" s="35"/>
      <c r="T6448"/>
    </row>
    <row r="6449" spans="14:20" x14ac:dyDescent="0.2">
      <c r="N6449" s="35"/>
      <c r="O6449"/>
      <c r="Q6449" s="35"/>
      <c r="T6449"/>
    </row>
    <row r="6450" spans="14:20" x14ac:dyDescent="0.2">
      <c r="N6450" s="35"/>
      <c r="O6450"/>
      <c r="Q6450" s="35"/>
      <c r="T6450"/>
    </row>
    <row r="6451" spans="14:20" x14ac:dyDescent="0.2">
      <c r="N6451" s="35"/>
      <c r="O6451"/>
      <c r="Q6451" s="35"/>
      <c r="T6451"/>
    </row>
    <row r="6452" spans="14:20" x14ac:dyDescent="0.2">
      <c r="N6452" s="35"/>
      <c r="O6452"/>
      <c r="Q6452" s="35"/>
      <c r="T6452"/>
    </row>
    <row r="6453" spans="14:20" x14ac:dyDescent="0.2">
      <c r="N6453" s="35"/>
      <c r="O6453"/>
      <c r="Q6453" s="35"/>
      <c r="T6453"/>
    </row>
    <row r="6454" spans="14:20" x14ac:dyDescent="0.2">
      <c r="N6454" s="35"/>
      <c r="O6454"/>
      <c r="Q6454" s="35"/>
      <c r="T6454"/>
    </row>
    <row r="6455" spans="14:20" x14ac:dyDescent="0.2">
      <c r="N6455" s="35"/>
      <c r="O6455"/>
      <c r="Q6455" s="35"/>
      <c r="T6455"/>
    </row>
    <row r="6456" spans="14:20" x14ac:dyDescent="0.2">
      <c r="N6456" s="35"/>
      <c r="O6456"/>
      <c r="Q6456" s="35"/>
      <c r="T6456"/>
    </row>
    <row r="6457" spans="14:20" x14ac:dyDescent="0.2">
      <c r="N6457" s="35"/>
      <c r="O6457"/>
      <c r="Q6457" s="35"/>
      <c r="T6457"/>
    </row>
    <row r="6458" spans="14:20" x14ac:dyDescent="0.2">
      <c r="N6458" s="35"/>
      <c r="O6458"/>
      <c r="Q6458" s="35"/>
      <c r="T6458"/>
    </row>
    <row r="6459" spans="14:20" x14ac:dyDescent="0.2">
      <c r="N6459" s="35"/>
      <c r="O6459"/>
      <c r="Q6459" s="35"/>
      <c r="T6459"/>
    </row>
    <row r="6460" spans="14:20" x14ac:dyDescent="0.2">
      <c r="N6460" s="35"/>
      <c r="O6460"/>
      <c r="Q6460" s="35"/>
      <c r="T6460"/>
    </row>
    <row r="6461" spans="14:20" x14ac:dyDescent="0.2">
      <c r="N6461" s="35"/>
      <c r="O6461"/>
      <c r="Q6461" s="35"/>
      <c r="T6461"/>
    </row>
    <row r="6462" spans="14:20" x14ac:dyDescent="0.2">
      <c r="N6462" s="35"/>
      <c r="O6462"/>
      <c r="Q6462" s="35"/>
      <c r="T6462"/>
    </row>
    <row r="6463" spans="14:20" x14ac:dyDescent="0.2">
      <c r="N6463" s="35"/>
      <c r="O6463"/>
      <c r="Q6463" s="35"/>
      <c r="T6463"/>
    </row>
    <row r="6464" spans="14:20" x14ac:dyDescent="0.2">
      <c r="N6464" s="35"/>
      <c r="O6464"/>
      <c r="Q6464" s="35"/>
      <c r="T6464"/>
    </row>
    <row r="6465" spans="14:20" x14ac:dyDescent="0.2">
      <c r="N6465" s="35"/>
      <c r="O6465"/>
      <c r="Q6465" s="35"/>
      <c r="T6465"/>
    </row>
    <row r="6466" spans="14:20" x14ac:dyDescent="0.2">
      <c r="N6466" s="35"/>
      <c r="O6466"/>
      <c r="Q6466" s="35"/>
      <c r="T6466"/>
    </row>
    <row r="6467" spans="14:20" x14ac:dyDescent="0.2">
      <c r="N6467" s="35"/>
      <c r="O6467"/>
      <c r="Q6467" s="35"/>
      <c r="T6467"/>
    </row>
    <row r="6468" spans="14:20" x14ac:dyDescent="0.2">
      <c r="N6468" s="35"/>
      <c r="O6468"/>
      <c r="Q6468" s="35"/>
      <c r="T6468"/>
    </row>
    <row r="6469" spans="14:20" x14ac:dyDescent="0.2">
      <c r="N6469" s="35"/>
      <c r="O6469"/>
      <c r="Q6469" s="35"/>
      <c r="T6469"/>
    </row>
    <row r="6470" spans="14:20" x14ac:dyDescent="0.2">
      <c r="N6470" s="35"/>
      <c r="O6470"/>
      <c r="Q6470" s="35"/>
      <c r="T6470"/>
    </row>
    <row r="6471" spans="14:20" x14ac:dyDescent="0.2">
      <c r="N6471" s="35"/>
      <c r="O6471"/>
      <c r="Q6471" s="35"/>
      <c r="T6471"/>
    </row>
    <row r="6472" spans="14:20" x14ac:dyDescent="0.2">
      <c r="N6472" s="35"/>
      <c r="O6472"/>
      <c r="Q6472" s="35"/>
      <c r="T6472"/>
    </row>
    <row r="6473" spans="14:20" x14ac:dyDescent="0.2">
      <c r="N6473" s="35"/>
      <c r="O6473"/>
      <c r="Q6473" s="35"/>
      <c r="T6473"/>
    </row>
    <row r="6474" spans="14:20" x14ac:dyDescent="0.2">
      <c r="N6474" s="35"/>
      <c r="O6474"/>
      <c r="Q6474" s="35"/>
      <c r="T6474"/>
    </row>
    <row r="6475" spans="14:20" x14ac:dyDescent="0.2">
      <c r="N6475" s="35"/>
      <c r="O6475"/>
      <c r="Q6475" s="35"/>
      <c r="T6475"/>
    </row>
    <row r="6476" spans="14:20" x14ac:dyDescent="0.2">
      <c r="N6476" s="35"/>
      <c r="O6476"/>
      <c r="Q6476" s="35"/>
      <c r="T6476"/>
    </row>
    <row r="6477" spans="14:20" x14ac:dyDescent="0.2">
      <c r="N6477" s="35"/>
      <c r="O6477"/>
      <c r="Q6477" s="35"/>
      <c r="T6477"/>
    </row>
    <row r="6478" spans="14:20" x14ac:dyDescent="0.2">
      <c r="N6478" s="35"/>
      <c r="O6478"/>
      <c r="Q6478" s="35"/>
      <c r="T6478"/>
    </row>
    <row r="6479" spans="14:20" x14ac:dyDescent="0.2">
      <c r="N6479" s="35"/>
      <c r="O6479"/>
      <c r="Q6479" s="35"/>
      <c r="T6479"/>
    </row>
    <row r="6480" spans="14:20" x14ac:dyDescent="0.2">
      <c r="N6480" s="35"/>
      <c r="O6480"/>
      <c r="Q6480" s="35"/>
      <c r="T6480"/>
    </row>
    <row r="6481" spans="14:20" x14ac:dyDescent="0.2">
      <c r="N6481" s="35"/>
      <c r="O6481"/>
      <c r="Q6481" s="35"/>
      <c r="T6481"/>
    </row>
    <row r="6482" spans="14:20" x14ac:dyDescent="0.2">
      <c r="N6482" s="35"/>
      <c r="O6482"/>
      <c r="Q6482" s="35"/>
      <c r="T6482"/>
    </row>
    <row r="6483" spans="14:20" x14ac:dyDescent="0.2">
      <c r="N6483" s="35"/>
      <c r="O6483"/>
      <c r="Q6483" s="35"/>
      <c r="T6483"/>
    </row>
    <row r="6484" spans="14:20" x14ac:dyDescent="0.2">
      <c r="N6484" s="35"/>
      <c r="O6484"/>
      <c r="Q6484" s="35"/>
      <c r="T6484"/>
    </row>
    <row r="6485" spans="14:20" x14ac:dyDescent="0.2">
      <c r="N6485" s="35"/>
      <c r="O6485"/>
      <c r="Q6485" s="35"/>
      <c r="T6485"/>
    </row>
    <row r="6486" spans="14:20" x14ac:dyDescent="0.2">
      <c r="N6486" s="35"/>
      <c r="O6486"/>
      <c r="Q6486" s="35"/>
      <c r="T6486"/>
    </row>
    <row r="6487" spans="14:20" x14ac:dyDescent="0.2">
      <c r="N6487" s="35"/>
      <c r="O6487"/>
      <c r="Q6487" s="35"/>
      <c r="T6487"/>
    </row>
    <row r="6488" spans="14:20" x14ac:dyDescent="0.2">
      <c r="N6488" s="35"/>
      <c r="O6488"/>
      <c r="Q6488" s="35"/>
      <c r="T6488"/>
    </row>
    <row r="6489" spans="14:20" x14ac:dyDescent="0.2">
      <c r="N6489" s="35"/>
      <c r="O6489"/>
      <c r="Q6489" s="35"/>
      <c r="T6489"/>
    </row>
    <row r="6490" spans="14:20" x14ac:dyDescent="0.2">
      <c r="N6490" s="35"/>
      <c r="O6490"/>
      <c r="Q6490" s="35"/>
      <c r="T6490"/>
    </row>
    <row r="6491" spans="14:20" x14ac:dyDescent="0.2">
      <c r="N6491" s="35"/>
      <c r="O6491"/>
      <c r="Q6491" s="35"/>
      <c r="T6491"/>
    </row>
    <row r="6492" spans="14:20" x14ac:dyDescent="0.2">
      <c r="N6492" s="35"/>
      <c r="O6492"/>
      <c r="Q6492" s="35"/>
      <c r="T6492"/>
    </row>
    <row r="6493" spans="14:20" x14ac:dyDescent="0.2">
      <c r="N6493" s="35"/>
      <c r="O6493"/>
      <c r="Q6493" s="35"/>
      <c r="T6493"/>
    </row>
    <row r="6494" spans="14:20" x14ac:dyDescent="0.2">
      <c r="N6494" s="35"/>
      <c r="O6494"/>
      <c r="Q6494" s="35"/>
      <c r="T6494"/>
    </row>
    <row r="6495" spans="14:20" x14ac:dyDescent="0.2">
      <c r="N6495" s="35"/>
      <c r="O6495"/>
      <c r="Q6495" s="35"/>
      <c r="T6495"/>
    </row>
    <row r="6496" spans="14:20" x14ac:dyDescent="0.2">
      <c r="N6496" s="35"/>
      <c r="O6496"/>
      <c r="Q6496" s="35"/>
      <c r="T6496"/>
    </row>
    <row r="6497" spans="14:20" x14ac:dyDescent="0.2">
      <c r="N6497" s="35"/>
      <c r="O6497"/>
      <c r="Q6497" s="35"/>
      <c r="T6497"/>
    </row>
    <row r="6498" spans="14:20" x14ac:dyDescent="0.2">
      <c r="N6498" s="35"/>
      <c r="O6498"/>
      <c r="Q6498" s="35"/>
      <c r="T6498"/>
    </row>
    <row r="6499" spans="14:20" x14ac:dyDescent="0.2">
      <c r="N6499" s="35"/>
      <c r="O6499"/>
      <c r="Q6499" s="35"/>
      <c r="T6499"/>
    </row>
    <row r="6500" spans="14:20" x14ac:dyDescent="0.2">
      <c r="N6500" s="35"/>
      <c r="O6500"/>
      <c r="Q6500" s="35"/>
      <c r="T6500"/>
    </row>
    <row r="6501" spans="14:20" x14ac:dyDescent="0.2">
      <c r="N6501" s="35"/>
      <c r="O6501"/>
      <c r="Q6501" s="35"/>
      <c r="T6501"/>
    </row>
    <row r="6502" spans="14:20" x14ac:dyDescent="0.2">
      <c r="N6502" s="35"/>
      <c r="O6502"/>
      <c r="Q6502" s="35"/>
      <c r="T6502"/>
    </row>
    <row r="6503" spans="14:20" x14ac:dyDescent="0.2">
      <c r="N6503" s="35"/>
      <c r="O6503"/>
      <c r="Q6503" s="35"/>
      <c r="T6503"/>
    </row>
    <row r="6504" spans="14:20" x14ac:dyDescent="0.2">
      <c r="N6504" s="35"/>
      <c r="O6504"/>
      <c r="Q6504" s="35"/>
      <c r="T6504"/>
    </row>
    <row r="6505" spans="14:20" x14ac:dyDescent="0.2">
      <c r="N6505" s="35"/>
      <c r="O6505"/>
      <c r="Q6505" s="35"/>
      <c r="T6505"/>
    </row>
    <row r="6506" spans="14:20" x14ac:dyDescent="0.2">
      <c r="N6506" s="35"/>
      <c r="O6506"/>
      <c r="Q6506" s="35"/>
      <c r="T6506"/>
    </row>
    <row r="6507" spans="14:20" x14ac:dyDescent="0.2">
      <c r="N6507" s="35"/>
      <c r="O6507"/>
      <c r="Q6507" s="35"/>
      <c r="T6507"/>
    </row>
    <row r="6508" spans="14:20" x14ac:dyDescent="0.2">
      <c r="N6508" s="35"/>
      <c r="O6508"/>
      <c r="Q6508" s="35"/>
      <c r="T6508"/>
    </row>
    <row r="6509" spans="14:20" x14ac:dyDescent="0.2">
      <c r="N6509" s="35"/>
      <c r="O6509"/>
      <c r="Q6509" s="35"/>
      <c r="T6509"/>
    </row>
    <row r="6510" spans="14:20" x14ac:dyDescent="0.2">
      <c r="N6510" s="35"/>
      <c r="O6510"/>
      <c r="Q6510" s="35"/>
      <c r="T6510"/>
    </row>
    <row r="6511" spans="14:20" x14ac:dyDescent="0.2">
      <c r="N6511" s="35"/>
      <c r="O6511"/>
      <c r="Q6511" s="35"/>
      <c r="T6511"/>
    </row>
    <row r="6512" spans="14:20" x14ac:dyDescent="0.2">
      <c r="N6512" s="35"/>
      <c r="O6512"/>
      <c r="Q6512" s="35"/>
      <c r="T6512"/>
    </row>
    <row r="6513" spans="14:20" x14ac:dyDescent="0.2">
      <c r="N6513" s="35"/>
      <c r="O6513"/>
      <c r="Q6513" s="35"/>
      <c r="T6513"/>
    </row>
    <row r="6514" spans="14:20" x14ac:dyDescent="0.2">
      <c r="N6514" s="35"/>
      <c r="O6514"/>
      <c r="Q6514" s="35"/>
      <c r="T6514"/>
    </row>
    <row r="6515" spans="14:20" x14ac:dyDescent="0.2">
      <c r="N6515" s="35"/>
      <c r="O6515"/>
      <c r="Q6515" s="35"/>
      <c r="T6515"/>
    </row>
    <row r="6516" spans="14:20" x14ac:dyDescent="0.2">
      <c r="N6516" s="35"/>
      <c r="O6516"/>
      <c r="Q6516" s="35"/>
      <c r="T6516"/>
    </row>
    <row r="6517" spans="14:20" x14ac:dyDescent="0.2">
      <c r="N6517" s="35"/>
      <c r="O6517"/>
      <c r="Q6517" s="35"/>
      <c r="T6517"/>
    </row>
    <row r="6518" spans="14:20" x14ac:dyDescent="0.2">
      <c r="N6518" s="35"/>
      <c r="O6518"/>
      <c r="Q6518" s="35"/>
      <c r="T6518"/>
    </row>
    <row r="6519" spans="14:20" x14ac:dyDescent="0.2">
      <c r="N6519" s="35"/>
      <c r="O6519"/>
      <c r="Q6519" s="35"/>
      <c r="T6519"/>
    </row>
    <row r="6520" spans="14:20" x14ac:dyDescent="0.2">
      <c r="N6520" s="35"/>
      <c r="O6520"/>
      <c r="Q6520" s="35"/>
      <c r="T6520"/>
    </row>
    <row r="6521" spans="14:20" x14ac:dyDescent="0.2">
      <c r="N6521" s="35"/>
      <c r="O6521"/>
      <c r="Q6521" s="35"/>
      <c r="T6521"/>
    </row>
    <row r="6522" spans="14:20" x14ac:dyDescent="0.2">
      <c r="N6522" s="35"/>
      <c r="O6522"/>
      <c r="Q6522" s="35"/>
      <c r="T6522"/>
    </row>
    <row r="6523" spans="14:20" x14ac:dyDescent="0.2">
      <c r="N6523" s="35"/>
      <c r="O6523"/>
      <c r="Q6523" s="35"/>
      <c r="T6523"/>
    </row>
    <row r="6524" spans="14:20" x14ac:dyDescent="0.2">
      <c r="N6524" s="35"/>
      <c r="O6524"/>
      <c r="Q6524" s="35"/>
      <c r="T6524"/>
    </row>
    <row r="6525" spans="14:20" x14ac:dyDescent="0.2">
      <c r="N6525" s="35"/>
      <c r="O6525"/>
      <c r="Q6525" s="35"/>
      <c r="T6525"/>
    </row>
    <row r="6526" spans="14:20" x14ac:dyDescent="0.2">
      <c r="N6526" s="35"/>
      <c r="O6526"/>
      <c r="Q6526" s="35"/>
      <c r="T6526"/>
    </row>
    <row r="6527" spans="14:20" x14ac:dyDescent="0.2">
      <c r="N6527" s="35"/>
      <c r="O6527"/>
      <c r="Q6527" s="35"/>
      <c r="T6527"/>
    </row>
    <row r="6528" spans="14:20" x14ac:dyDescent="0.2">
      <c r="N6528" s="35"/>
      <c r="O6528"/>
      <c r="Q6528" s="35"/>
      <c r="T6528"/>
    </row>
    <row r="6529" spans="14:20" x14ac:dyDescent="0.2">
      <c r="N6529" s="35"/>
      <c r="O6529"/>
      <c r="Q6529" s="35"/>
      <c r="T6529"/>
    </row>
    <row r="6530" spans="14:20" x14ac:dyDescent="0.2">
      <c r="N6530" s="35"/>
      <c r="O6530"/>
      <c r="Q6530" s="35"/>
      <c r="T6530"/>
    </row>
    <row r="6531" spans="14:20" x14ac:dyDescent="0.2">
      <c r="N6531" s="35"/>
      <c r="O6531"/>
      <c r="Q6531" s="35"/>
      <c r="T6531"/>
    </row>
    <row r="6532" spans="14:20" x14ac:dyDescent="0.2">
      <c r="N6532" s="35"/>
      <c r="O6532"/>
      <c r="Q6532" s="35"/>
      <c r="T6532"/>
    </row>
    <row r="6533" spans="14:20" x14ac:dyDescent="0.2">
      <c r="N6533" s="35"/>
      <c r="O6533"/>
      <c r="Q6533" s="35"/>
      <c r="T6533"/>
    </row>
    <row r="6534" spans="14:20" x14ac:dyDescent="0.2">
      <c r="N6534" s="35"/>
      <c r="O6534"/>
      <c r="Q6534" s="35"/>
      <c r="T6534"/>
    </row>
    <row r="6535" spans="14:20" x14ac:dyDescent="0.2">
      <c r="N6535" s="35"/>
      <c r="O6535"/>
      <c r="Q6535" s="35"/>
      <c r="T6535"/>
    </row>
    <row r="6536" spans="14:20" x14ac:dyDescent="0.2">
      <c r="N6536" s="35"/>
      <c r="O6536"/>
      <c r="Q6536" s="35"/>
      <c r="T6536"/>
    </row>
    <row r="6537" spans="14:20" x14ac:dyDescent="0.2">
      <c r="N6537" s="35"/>
      <c r="O6537"/>
      <c r="Q6537" s="35"/>
      <c r="T6537"/>
    </row>
    <row r="6538" spans="14:20" x14ac:dyDescent="0.2">
      <c r="N6538" s="35"/>
      <c r="O6538"/>
      <c r="Q6538" s="35"/>
      <c r="T6538"/>
    </row>
    <row r="6539" spans="14:20" x14ac:dyDescent="0.2">
      <c r="N6539" s="35"/>
      <c r="O6539"/>
      <c r="Q6539" s="35"/>
      <c r="T6539"/>
    </row>
    <row r="6540" spans="14:20" x14ac:dyDescent="0.2">
      <c r="N6540" s="35"/>
      <c r="O6540"/>
      <c r="Q6540" s="35"/>
      <c r="T6540"/>
    </row>
    <row r="6541" spans="14:20" x14ac:dyDescent="0.2">
      <c r="N6541" s="35"/>
      <c r="O6541"/>
      <c r="Q6541" s="35"/>
      <c r="T6541"/>
    </row>
    <row r="6542" spans="14:20" x14ac:dyDescent="0.2">
      <c r="N6542" s="35"/>
      <c r="O6542"/>
      <c r="Q6542" s="35"/>
      <c r="T6542"/>
    </row>
    <row r="6543" spans="14:20" x14ac:dyDescent="0.2">
      <c r="N6543" s="35"/>
      <c r="O6543"/>
      <c r="Q6543" s="35"/>
      <c r="T6543"/>
    </row>
    <row r="6544" spans="14:20" x14ac:dyDescent="0.2">
      <c r="N6544" s="35"/>
      <c r="O6544"/>
      <c r="Q6544" s="35"/>
      <c r="T6544"/>
    </row>
    <row r="6545" spans="14:20" x14ac:dyDescent="0.2">
      <c r="N6545" s="35"/>
      <c r="O6545"/>
      <c r="Q6545" s="35"/>
      <c r="T6545"/>
    </row>
    <row r="6546" spans="14:20" x14ac:dyDescent="0.2">
      <c r="N6546" s="35"/>
      <c r="O6546"/>
      <c r="Q6546" s="35"/>
      <c r="T6546"/>
    </row>
    <row r="6547" spans="14:20" x14ac:dyDescent="0.2">
      <c r="N6547" s="35"/>
      <c r="O6547"/>
      <c r="Q6547" s="35"/>
      <c r="T6547"/>
    </row>
    <row r="6548" spans="14:20" x14ac:dyDescent="0.2">
      <c r="N6548" s="35"/>
      <c r="O6548"/>
      <c r="Q6548" s="35"/>
      <c r="T6548"/>
    </row>
    <row r="6549" spans="14:20" x14ac:dyDescent="0.2">
      <c r="N6549" s="35"/>
      <c r="O6549"/>
      <c r="Q6549" s="35"/>
      <c r="T6549"/>
    </row>
    <row r="6550" spans="14:20" x14ac:dyDescent="0.2">
      <c r="N6550" s="35"/>
      <c r="O6550"/>
      <c r="Q6550" s="35"/>
      <c r="T6550"/>
    </row>
    <row r="6551" spans="14:20" x14ac:dyDescent="0.2">
      <c r="N6551" s="35"/>
      <c r="O6551"/>
      <c r="Q6551" s="35"/>
      <c r="T6551"/>
    </row>
    <row r="6552" spans="14:20" x14ac:dyDescent="0.2">
      <c r="N6552" s="35"/>
      <c r="O6552"/>
      <c r="Q6552" s="35"/>
      <c r="T6552"/>
    </row>
    <row r="6553" spans="14:20" x14ac:dyDescent="0.2">
      <c r="N6553" s="35"/>
      <c r="O6553"/>
      <c r="Q6553" s="35"/>
      <c r="T6553"/>
    </row>
    <row r="6554" spans="14:20" x14ac:dyDescent="0.2">
      <c r="N6554" s="35"/>
      <c r="O6554"/>
      <c r="Q6554" s="35"/>
      <c r="T6554"/>
    </row>
    <row r="6555" spans="14:20" x14ac:dyDescent="0.2">
      <c r="N6555" s="35"/>
      <c r="O6555"/>
      <c r="Q6555" s="35"/>
      <c r="T6555"/>
    </row>
    <row r="6556" spans="14:20" x14ac:dyDescent="0.2">
      <c r="N6556" s="35"/>
      <c r="O6556"/>
      <c r="Q6556" s="35"/>
      <c r="T6556"/>
    </row>
    <row r="6557" spans="14:20" x14ac:dyDescent="0.2">
      <c r="N6557" s="35"/>
      <c r="O6557"/>
      <c r="Q6557" s="35"/>
      <c r="T6557"/>
    </row>
    <row r="6558" spans="14:20" x14ac:dyDescent="0.2">
      <c r="N6558" s="35"/>
      <c r="O6558"/>
      <c r="Q6558" s="35"/>
      <c r="T6558"/>
    </row>
    <row r="6559" spans="14:20" x14ac:dyDescent="0.2">
      <c r="N6559" s="35"/>
      <c r="O6559"/>
      <c r="Q6559" s="35"/>
      <c r="T6559"/>
    </row>
    <row r="6560" spans="14:20" x14ac:dyDescent="0.2">
      <c r="N6560" s="35"/>
      <c r="O6560"/>
      <c r="Q6560" s="35"/>
      <c r="T6560"/>
    </row>
    <row r="6561" spans="14:20" x14ac:dyDescent="0.2">
      <c r="N6561" s="35"/>
      <c r="O6561"/>
      <c r="Q6561" s="35"/>
      <c r="T6561"/>
    </row>
    <row r="6562" spans="14:20" x14ac:dyDescent="0.2">
      <c r="N6562" s="35"/>
      <c r="O6562"/>
      <c r="Q6562" s="35"/>
      <c r="T6562"/>
    </row>
    <row r="6563" spans="14:20" x14ac:dyDescent="0.2">
      <c r="N6563" s="35"/>
      <c r="O6563"/>
      <c r="Q6563" s="35"/>
      <c r="T6563"/>
    </row>
    <row r="6564" spans="14:20" x14ac:dyDescent="0.2">
      <c r="N6564" s="35"/>
      <c r="O6564"/>
      <c r="Q6564" s="35"/>
      <c r="T6564"/>
    </row>
    <row r="6565" spans="14:20" x14ac:dyDescent="0.2">
      <c r="N6565" s="35"/>
      <c r="O6565"/>
      <c r="Q6565" s="35"/>
      <c r="T6565"/>
    </row>
    <row r="6566" spans="14:20" x14ac:dyDescent="0.2">
      <c r="N6566" s="35"/>
      <c r="O6566"/>
      <c r="Q6566" s="35"/>
      <c r="T6566"/>
    </row>
    <row r="6567" spans="14:20" x14ac:dyDescent="0.2">
      <c r="N6567" s="35"/>
      <c r="O6567"/>
      <c r="Q6567" s="35"/>
      <c r="T6567"/>
    </row>
    <row r="6568" spans="14:20" x14ac:dyDescent="0.2">
      <c r="N6568" s="35"/>
      <c r="O6568"/>
      <c r="Q6568" s="35"/>
      <c r="T6568"/>
    </row>
    <row r="6569" spans="14:20" x14ac:dyDescent="0.2">
      <c r="N6569" s="35"/>
      <c r="O6569"/>
      <c r="Q6569" s="35"/>
      <c r="T6569"/>
    </row>
    <row r="6570" spans="14:20" x14ac:dyDescent="0.2">
      <c r="N6570" s="35"/>
      <c r="O6570"/>
      <c r="Q6570" s="35"/>
      <c r="T6570"/>
    </row>
    <row r="6571" spans="14:20" x14ac:dyDescent="0.2">
      <c r="N6571" s="35"/>
      <c r="O6571"/>
      <c r="Q6571" s="35"/>
      <c r="T6571"/>
    </row>
    <row r="6572" spans="14:20" x14ac:dyDescent="0.2">
      <c r="N6572" s="35"/>
      <c r="O6572"/>
      <c r="Q6572" s="35"/>
      <c r="T6572"/>
    </row>
    <row r="6573" spans="14:20" x14ac:dyDescent="0.2">
      <c r="N6573" s="35"/>
      <c r="O6573"/>
      <c r="Q6573" s="35"/>
      <c r="T6573"/>
    </row>
    <row r="6574" spans="14:20" x14ac:dyDescent="0.2">
      <c r="N6574" s="35"/>
      <c r="O6574"/>
      <c r="Q6574" s="35"/>
      <c r="T6574"/>
    </row>
    <row r="6575" spans="14:20" x14ac:dyDescent="0.2">
      <c r="N6575" s="35"/>
      <c r="O6575"/>
      <c r="Q6575" s="35"/>
      <c r="T6575"/>
    </row>
    <row r="6576" spans="14:20" x14ac:dyDescent="0.2">
      <c r="N6576" s="35"/>
      <c r="O6576"/>
      <c r="Q6576" s="35"/>
      <c r="T6576"/>
    </row>
    <row r="6577" spans="14:20" x14ac:dyDescent="0.2">
      <c r="N6577" s="35"/>
      <c r="O6577"/>
      <c r="Q6577" s="35"/>
      <c r="T6577"/>
    </row>
    <row r="6578" spans="14:20" x14ac:dyDescent="0.2">
      <c r="N6578" s="35"/>
      <c r="O6578"/>
      <c r="Q6578" s="35"/>
      <c r="T6578"/>
    </row>
    <row r="6579" spans="14:20" x14ac:dyDescent="0.2">
      <c r="N6579" s="35"/>
      <c r="O6579"/>
      <c r="Q6579" s="35"/>
      <c r="T6579"/>
    </row>
    <row r="6580" spans="14:20" x14ac:dyDescent="0.2">
      <c r="N6580" s="35"/>
      <c r="O6580"/>
      <c r="Q6580" s="35"/>
      <c r="T6580"/>
    </row>
    <row r="6581" spans="14:20" x14ac:dyDescent="0.2">
      <c r="N6581" s="35"/>
      <c r="O6581"/>
      <c r="Q6581" s="35"/>
      <c r="T6581"/>
    </row>
    <row r="6582" spans="14:20" x14ac:dyDescent="0.2">
      <c r="N6582" s="35"/>
      <c r="O6582"/>
      <c r="Q6582" s="35"/>
      <c r="T6582"/>
    </row>
    <row r="6583" spans="14:20" x14ac:dyDescent="0.2">
      <c r="N6583" s="35"/>
      <c r="O6583"/>
      <c r="Q6583" s="35"/>
      <c r="T6583"/>
    </row>
    <row r="6584" spans="14:20" x14ac:dyDescent="0.2">
      <c r="N6584" s="35"/>
      <c r="O6584"/>
      <c r="Q6584" s="35"/>
      <c r="T6584"/>
    </row>
    <row r="6585" spans="14:20" x14ac:dyDescent="0.2">
      <c r="N6585" s="35"/>
      <c r="O6585"/>
      <c r="Q6585" s="35"/>
      <c r="T6585"/>
    </row>
    <row r="6586" spans="14:20" x14ac:dyDescent="0.2">
      <c r="N6586" s="35"/>
      <c r="O6586"/>
      <c r="Q6586" s="35"/>
      <c r="T6586"/>
    </row>
    <row r="6587" spans="14:20" x14ac:dyDescent="0.2">
      <c r="N6587" s="35"/>
      <c r="O6587"/>
      <c r="Q6587" s="35"/>
      <c r="T6587"/>
    </row>
    <row r="6588" spans="14:20" x14ac:dyDescent="0.2">
      <c r="N6588" s="35"/>
      <c r="O6588"/>
      <c r="Q6588" s="35"/>
      <c r="T6588"/>
    </row>
    <row r="6589" spans="14:20" x14ac:dyDescent="0.2">
      <c r="N6589" s="35"/>
      <c r="O6589"/>
      <c r="Q6589" s="35"/>
      <c r="T6589"/>
    </row>
    <row r="6590" spans="14:20" x14ac:dyDescent="0.2">
      <c r="N6590" s="35"/>
      <c r="O6590"/>
      <c r="Q6590" s="35"/>
      <c r="T6590"/>
    </row>
    <row r="6591" spans="14:20" x14ac:dyDescent="0.2">
      <c r="N6591" s="35"/>
      <c r="O6591"/>
      <c r="Q6591" s="35"/>
      <c r="T6591"/>
    </row>
    <row r="6592" spans="14:20" x14ac:dyDescent="0.2">
      <c r="N6592" s="35"/>
      <c r="O6592"/>
      <c r="Q6592" s="35"/>
      <c r="T6592"/>
    </row>
    <row r="6593" spans="14:20" x14ac:dyDescent="0.2">
      <c r="N6593" s="35"/>
      <c r="O6593"/>
      <c r="Q6593" s="35"/>
      <c r="T6593"/>
    </row>
    <row r="6594" spans="14:20" x14ac:dyDescent="0.2">
      <c r="N6594" s="35"/>
      <c r="O6594"/>
      <c r="Q6594" s="35"/>
      <c r="T6594"/>
    </row>
    <row r="6595" spans="14:20" x14ac:dyDescent="0.2">
      <c r="N6595" s="35"/>
      <c r="O6595"/>
      <c r="Q6595" s="35"/>
      <c r="T6595"/>
    </row>
    <row r="6596" spans="14:20" x14ac:dyDescent="0.2">
      <c r="N6596" s="35"/>
      <c r="O6596"/>
      <c r="Q6596" s="35"/>
      <c r="T6596"/>
    </row>
    <row r="6597" spans="14:20" x14ac:dyDescent="0.2">
      <c r="N6597" s="35"/>
      <c r="O6597"/>
      <c r="Q6597" s="35"/>
      <c r="T6597"/>
    </row>
    <row r="6598" spans="14:20" x14ac:dyDescent="0.2">
      <c r="N6598" s="35"/>
      <c r="O6598"/>
      <c r="Q6598" s="35"/>
      <c r="T6598"/>
    </row>
    <row r="6599" spans="14:20" x14ac:dyDescent="0.2">
      <c r="N6599" s="35"/>
      <c r="O6599"/>
      <c r="Q6599" s="35"/>
      <c r="T6599"/>
    </row>
    <row r="6600" spans="14:20" x14ac:dyDescent="0.2">
      <c r="N6600" s="35"/>
      <c r="O6600"/>
      <c r="Q6600" s="35"/>
      <c r="T6600"/>
    </row>
    <row r="6601" spans="14:20" x14ac:dyDescent="0.2">
      <c r="N6601" s="35"/>
      <c r="O6601"/>
      <c r="Q6601" s="35"/>
      <c r="T6601"/>
    </row>
    <row r="6602" spans="14:20" x14ac:dyDescent="0.2">
      <c r="N6602" s="35"/>
      <c r="O6602"/>
      <c r="Q6602" s="35"/>
      <c r="T6602"/>
    </row>
    <row r="6603" spans="14:20" x14ac:dyDescent="0.2">
      <c r="N6603" s="35"/>
      <c r="O6603"/>
      <c r="Q6603" s="35"/>
      <c r="T6603"/>
    </row>
    <row r="6604" spans="14:20" x14ac:dyDescent="0.2">
      <c r="N6604" s="35"/>
      <c r="O6604"/>
      <c r="Q6604" s="35"/>
      <c r="T6604"/>
    </row>
    <row r="6605" spans="14:20" x14ac:dyDescent="0.2">
      <c r="N6605" s="35"/>
      <c r="O6605"/>
      <c r="Q6605" s="35"/>
      <c r="T6605"/>
    </row>
    <row r="6606" spans="14:20" x14ac:dyDescent="0.2">
      <c r="N6606" s="35"/>
      <c r="O6606"/>
      <c r="Q6606" s="35"/>
      <c r="T6606"/>
    </row>
    <row r="6607" spans="14:20" x14ac:dyDescent="0.2">
      <c r="N6607" s="35"/>
      <c r="O6607"/>
      <c r="Q6607" s="35"/>
      <c r="T6607"/>
    </row>
    <row r="6608" spans="14:20" x14ac:dyDescent="0.2">
      <c r="N6608" s="35"/>
      <c r="O6608"/>
      <c r="Q6608" s="35"/>
      <c r="T6608"/>
    </row>
    <row r="6609" spans="14:20" x14ac:dyDescent="0.2">
      <c r="N6609" s="35"/>
      <c r="O6609"/>
      <c r="Q6609" s="35"/>
      <c r="T6609"/>
    </row>
    <row r="6610" spans="14:20" x14ac:dyDescent="0.2">
      <c r="N6610" s="35"/>
      <c r="O6610"/>
      <c r="Q6610" s="35"/>
      <c r="T6610"/>
    </row>
    <row r="6611" spans="14:20" x14ac:dyDescent="0.2">
      <c r="N6611" s="35"/>
      <c r="O6611"/>
      <c r="Q6611" s="35"/>
      <c r="T6611"/>
    </row>
    <row r="6612" spans="14:20" x14ac:dyDescent="0.2">
      <c r="N6612" s="35"/>
      <c r="O6612"/>
      <c r="Q6612" s="35"/>
      <c r="T6612"/>
    </row>
    <row r="6613" spans="14:20" x14ac:dyDescent="0.2">
      <c r="N6613" s="35"/>
      <c r="O6613"/>
      <c r="Q6613" s="35"/>
      <c r="T6613"/>
    </row>
    <row r="6614" spans="14:20" x14ac:dyDescent="0.2">
      <c r="N6614" s="35"/>
      <c r="O6614"/>
      <c r="Q6614" s="35"/>
      <c r="T6614"/>
    </row>
    <row r="6615" spans="14:20" x14ac:dyDescent="0.2">
      <c r="N6615" s="35"/>
      <c r="O6615"/>
      <c r="Q6615" s="35"/>
      <c r="T6615"/>
    </row>
    <row r="6616" spans="14:20" x14ac:dyDescent="0.2">
      <c r="N6616" s="35"/>
      <c r="O6616"/>
      <c r="Q6616" s="35"/>
      <c r="T6616"/>
    </row>
    <row r="6617" spans="14:20" x14ac:dyDescent="0.2">
      <c r="N6617" s="35"/>
      <c r="O6617"/>
      <c r="Q6617" s="35"/>
      <c r="T6617"/>
    </row>
    <row r="6618" spans="14:20" x14ac:dyDescent="0.2">
      <c r="N6618" s="35"/>
      <c r="O6618"/>
      <c r="Q6618" s="35"/>
      <c r="T6618"/>
    </row>
    <row r="6619" spans="14:20" x14ac:dyDescent="0.2">
      <c r="N6619" s="35"/>
      <c r="O6619"/>
      <c r="Q6619" s="35"/>
      <c r="T6619"/>
    </row>
    <row r="6620" spans="14:20" x14ac:dyDescent="0.2">
      <c r="N6620" s="35"/>
      <c r="O6620"/>
      <c r="Q6620" s="35"/>
      <c r="T6620"/>
    </row>
    <row r="6621" spans="14:20" x14ac:dyDescent="0.2">
      <c r="N6621" s="35"/>
      <c r="O6621"/>
      <c r="Q6621" s="35"/>
      <c r="T6621"/>
    </row>
    <row r="6622" spans="14:20" x14ac:dyDescent="0.2">
      <c r="N6622" s="35"/>
      <c r="O6622"/>
      <c r="Q6622" s="35"/>
      <c r="T6622"/>
    </row>
    <row r="6623" spans="14:20" x14ac:dyDescent="0.2">
      <c r="N6623" s="35"/>
      <c r="O6623"/>
      <c r="Q6623" s="35"/>
      <c r="T6623"/>
    </row>
    <row r="6624" spans="14:20" x14ac:dyDescent="0.2">
      <c r="N6624" s="35"/>
      <c r="O6624"/>
      <c r="Q6624" s="35"/>
      <c r="T6624"/>
    </row>
    <row r="6625" spans="14:20" x14ac:dyDescent="0.2">
      <c r="N6625" s="35"/>
      <c r="O6625"/>
      <c r="Q6625" s="35"/>
      <c r="T6625"/>
    </row>
    <row r="6626" spans="14:20" x14ac:dyDescent="0.2">
      <c r="N6626" s="35"/>
      <c r="O6626"/>
      <c r="Q6626" s="35"/>
      <c r="T6626"/>
    </row>
    <row r="6627" spans="14:20" x14ac:dyDescent="0.2">
      <c r="N6627" s="35"/>
      <c r="O6627"/>
      <c r="Q6627" s="35"/>
      <c r="T6627"/>
    </row>
    <row r="6628" spans="14:20" x14ac:dyDescent="0.2">
      <c r="N6628" s="35"/>
      <c r="O6628"/>
      <c r="Q6628" s="35"/>
      <c r="T6628"/>
    </row>
    <row r="6629" spans="14:20" x14ac:dyDescent="0.2">
      <c r="N6629" s="35"/>
      <c r="O6629"/>
      <c r="Q6629" s="35"/>
      <c r="T6629"/>
    </row>
    <row r="6630" spans="14:20" x14ac:dyDescent="0.2">
      <c r="N6630" s="35"/>
      <c r="O6630"/>
      <c r="Q6630" s="35"/>
      <c r="T6630"/>
    </row>
    <row r="6631" spans="14:20" x14ac:dyDescent="0.2">
      <c r="N6631" s="35"/>
      <c r="O6631"/>
      <c r="Q6631" s="35"/>
      <c r="T6631"/>
    </row>
    <row r="6632" spans="14:20" x14ac:dyDescent="0.2">
      <c r="N6632" s="35"/>
      <c r="O6632"/>
      <c r="Q6632" s="35"/>
      <c r="T6632"/>
    </row>
    <row r="6633" spans="14:20" x14ac:dyDescent="0.2">
      <c r="N6633" s="35"/>
      <c r="O6633"/>
      <c r="Q6633" s="35"/>
      <c r="T6633"/>
    </row>
    <row r="6634" spans="14:20" x14ac:dyDescent="0.2">
      <c r="N6634" s="35"/>
      <c r="O6634"/>
      <c r="Q6634" s="35"/>
      <c r="T6634"/>
    </row>
    <row r="6635" spans="14:20" x14ac:dyDescent="0.2">
      <c r="N6635" s="35"/>
      <c r="O6635"/>
      <c r="Q6635" s="35"/>
      <c r="T6635"/>
    </row>
    <row r="6636" spans="14:20" x14ac:dyDescent="0.2">
      <c r="N6636" s="35"/>
      <c r="O6636"/>
      <c r="Q6636" s="35"/>
      <c r="T6636"/>
    </row>
    <row r="6637" spans="14:20" x14ac:dyDescent="0.2">
      <c r="N6637" s="35"/>
      <c r="O6637"/>
      <c r="Q6637" s="35"/>
      <c r="T6637"/>
    </row>
    <row r="6638" spans="14:20" x14ac:dyDescent="0.2">
      <c r="N6638" s="35"/>
      <c r="O6638"/>
      <c r="Q6638" s="35"/>
      <c r="T6638"/>
    </row>
    <row r="6639" spans="14:20" x14ac:dyDescent="0.2">
      <c r="N6639" s="35"/>
      <c r="O6639"/>
      <c r="Q6639" s="35"/>
      <c r="T6639"/>
    </row>
    <row r="6640" spans="14:20" x14ac:dyDescent="0.2">
      <c r="N6640" s="35"/>
      <c r="O6640"/>
      <c r="Q6640" s="35"/>
      <c r="T6640"/>
    </row>
    <row r="6641" spans="14:20" x14ac:dyDescent="0.2">
      <c r="N6641" s="35"/>
      <c r="O6641"/>
      <c r="Q6641" s="35"/>
      <c r="T6641"/>
    </row>
    <row r="6642" spans="14:20" x14ac:dyDescent="0.2">
      <c r="N6642" s="35"/>
      <c r="O6642"/>
      <c r="Q6642" s="35"/>
      <c r="T6642"/>
    </row>
    <row r="6643" spans="14:20" x14ac:dyDescent="0.2">
      <c r="N6643" s="35"/>
      <c r="O6643"/>
      <c r="Q6643" s="35"/>
      <c r="T6643"/>
    </row>
    <row r="6644" spans="14:20" x14ac:dyDescent="0.2">
      <c r="N6644" s="35"/>
      <c r="O6644"/>
      <c r="Q6644" s="35"/>
      <c r="T6644"/>
    </row>
    <row r="6645" spans="14:20" x14ac:dyDescent="0.2">
      <c r="N6645" s="35"/>
      <c r="O6645"/>
      <c r="Q6645" s="35"/>
      <c r="T6645"/>
    </row>
    <row r="6646" spans="14:20" x14ac:dyDescent="0.2">
      <c r="N6646" s="35"/>
      <c r="O6646"/>
      <c r="Q6646" s="35"/>
      <c r="T6646"/>
    </row>
    <row r="6647" spans="14:20" x14ac:dyDescent="0.2">
      <c r="N6647" s="35"/>
      <c r="O6647"/>
      <c r="Q6647" s="35"/>
      <c r="T6647"/>
    </row>
    <row r="6648" spans="14:20" x14ac:dyDescent="0.2">
      <c r="N6648" s="35"/>
      <c r="O6648"/>
      <c r="Q6648" s="35"/>
      <c r="T6648"/>
    </row>
    <row r="6649" spans="14:20" x14ac:dyDescent="0.2">
      <c r="N6649" s="35"/>
      <c r="O6649"/>
      <c r="Q6649" s="35"/>
      <c r="T6649"/>
    </row>
    <row r="6650" spans="14:20" x14ac:dyDescent="0.2">
      <c r="N6650" s="35"/>
      <c r="O6650"/>
      <c r="Q6650" s="35"/>
      <c r="T6650"/>
    </row>
    <row r="6651" spans="14:20" x14ac:dyDescent="0.2">
      <c r="N6651" s="35"/>
      <c r="O6651"/>
      <c r="Q6651" s="35"/>
      <c r="T6651"/>
    </row>
    <row r="6652" spans="14:20" x14ac:dyDescent="0.2">
      <c r="N6652" s="35"/>
      <c r="O6652"/>
      <c r="Q6652" s="35"/>
      <c r="T6652"/>
    </row>
    <row r="6653" spans="14:20" x14ac:dyDescent="0.2">
      <c r="N6653" s="35"/>
      <c r="O6653"/>
      <c r="Q6653" s="35"/>
      <c r="T6653"/>
    </row>
    <row r="6654" spans="14:20" x14ac:dyDescent="0.2">
      <c r="N6654" s="35"/>
      <c r="O6654"/>
      <c r="Q6654" s="35"/>
      <c r="T6654"/>
    </row>
    <row r="6655" spans="14:20" x14ac:dyDescent="0.2">
      <c r="N6655" s="35"/>
      <c r="O6655"/>
      <c r="Q6655" s="35"/>
      <c r="T6655"/>
    </row>
    <row r="6656" spans="14:20" x14ac:dyDescent="0.2">
      <c r="N6656" s="35"/>
      <c r="O6656"/>
      <c r="Q6656" s="35"/>
      <c r="T6656"/>
    </row>
    <row r="6657" spans="14:20" x14ac:dyDescent="0.2">
      <c r="N6657" s="35"/>
      <c r="O6657"/>
      <c r="Q6657" s="35"/>
      <c r="T6657"/>
    </row>
    <row r="6658" spans="14:20" x14ac:dyDescent="0.2">
      <c r="N6658" s="35"/>
      <c r="O6658"/>
      <c r="Q6658" s="35"/>
      <c r="T6658"/>
    </row>
    <row r="6659" spans="14:20" x14ac:dyDescent="0.2">
      <c r="N6659" s="35"/>
      <c r="O6659"/>
      <c r="Q6659" s="35"/>
      <c r="T6659"/>
    </row>
    <row r="6660" spans="14:20" x14ac:dyDescent="0.2">
      <c r="N6660" s="35"/>
      <c r="O6660"/>
      <c r="Q6660" s="35"/>
      <c r="T6660"/>
    </row>
    <row r="6661" spans="14:20" x14ac:dyDescent="0.2">
      <c r="N6661" s="35"/>
      <c r="O6661"/>
      <c r="Q6661" s="35"/>
      <c r="T6661"/>
    </row>
    <row r="6662" spans="14:20" x14ac:dyDescent="0.2">
      <c r="N6662" s="35"/>
      <c r="O6662"/>
      <c r="Q6662" s="35"/>
      <c r="T6662"/>
    </row>
    <row r="6663" spans="14:20" x14ac:dyDescent="0.2">
      <c r="N6663" s="35"/>
      <c r="O6663"/>
      <c r="Q6663" s="35"/>
      <c r="T6663"/>
    </row>
    <row r="6664" spans="14:20" x14ac:dyDescent="0.2">
      <c r="N6664" s="35"/>
      <c r="O6664"/>
      <c r="Q6664" s="35"/>
      <c r="T6664"/>
    </row>
    <row r="6665" spans="14:20" x14ac:dyDescent="0.2">
      <c r="N6665" s="35"/>
      <c r="O6665"/>
      <c r="Q6665" s="35"/>
      <c r="T6665"/>
    </row>
    <row r="6666" spans="14:20" x14ac:dyDescent="0.2">
      <c r="N6666" s="35"/>
      <c r="O6666"/>
      <c r="Q6666" s="35"/>
      <c r="T6666"/>
    </row>
    <row r="6667" spans="14:20" x14ac:dyDescent="0.2">
      <c r="N6667" s="35"/>
      <c r="O6667"/>
      <c r="Q6667" s="35"/>
      <c r="T6667"/>
    </row>
    <row r="6668" spans="14:20" x14ac:dyDescent="0.2">
      <c r="N6668" s="35"/>
      <c r="O6668"/>
      <c r="Q6668" s="35"/>
      <c r="T6668"/>
    </row>
    <row r="6669" spans="14:20" x14ac:dyDescent="0.2">
      <c r="N6669" s="35"/>
      <c r="O6669"/>
      <c r="Q6669" s="35"/>
      <c r="T6669"/>
    </row>
    <row r="6670" spans="14:20" x14ac:dyDescent="0.2">
      <c r="N6670" s="35"/>
      <c r="O6670"/>
      <c r="Q6670" s="35"/>
      <c r="T6670"/>
    </row>
    <row r="6671" spans="14:20" x14ac:dyDescent="0.2">
      <c r="N6671" s="35"/>
      <c r="O6671"/>
      <c r="Q6671" s="35"/>
      <c r="T6671"/>
    </row>
    <row r="6672" spans="14:20" x14ac:dyDescent="0.2">
      <c r="N6672" s="35"/>
      <c r="O6672"/>
      <c r="Q6672" s="35"/>
      <c r="T6672"/>
    </row>
    <row r="6673" spans="14:20" x14ac:dyDescent="0.2">
      <c r="N6673" s="35"/>
      <c r="O6673"/>
      <c r="Q6673" s="35"/>
      <c r="T6673"/>
    </row>
    <row r="6674" spans="14:20" x14ac:dyDescent="0.2">
      <c r="N6674" s="35"/>
      <c r="O6674"/>
      <c r="Q6674" s="35"/>
      <c r="T6674"/>
    </row>
    <row r="6675" spans="14:20" x14ac:dyDescent="0.2">
      <c r="N6675" s="35"/>
      <c r="O6675"/>
      <c r="Q6675" s="35"/>
      <c r="T6675"/>
    </row>
    <row r="6676" spans="14:20" x14ac:dyDescent="0.2">
      <c r="N6676" s="35"/>
      <c r="O6676"/>
      <c r="Q6676" s="35"/>
      <c r="T6676"/>
    </row>
    <row r="6677" spans="14:20" x14ac:dyDescent="0.2">
      <c r="N6677" s="35"/>
      <c r="O6677"/>
      <c r="Q6677" s="35"/>
      <c r="T6677"/>
    </row>
    <row r="6678" spans="14:20" x14ac:dyDescent="0.2">
      <c r="N6678" s="35"/>
      <c r="O6678"/>
      <c r="Q6678" s="35"/>
      <c r="T6678"/>
    </row>
    <row r="6679" spans="14:20" x14ac:dyDescent="0.2">
      <c r="N6679" s="35"/>
      <c r="O6679"/>
      <c r="Q6679" s="35"/>
      <c r="T6679"/>
    </row>
    <row r="6680" spans="14:20" x14ac:dyDescent="0.2">
      <c r="N6680" s="35"/>
      <c r="O6680"/>
      <c r="Q6680" s="35"/>
      <c r="T6680"/>
    </row>
    <row r="6681" spans="14:20" x14ac:dyDescent="0.2">
      <c r="N6681" s="35"/>
      <c r="O6681"/>
      <c r="Q6681" s="35"/>
      <c r="T6681"/>
    </row>
    <row r="6682" spans="14:20" x14ac:dyDescent="0.2">
      <c r="N6682" s="35"/>
      <c r="O6682"/>
      <c r="Q6682" s="35"/>
      <c r="T6682"/>
    </row>
    <row r="6683" spans="14:20" x14ac:dyDescent="0.2">
      <c r="N6683" s="35"/>
      <c r="O6683"/>
      <c r="Q6683" s="35"/>
      <c r="T6683"/>
    </row>
    <row r="6684" spans="14:20" x14ac:dyDescent="0.2">
      <c r="N6684" s="35"/>
      <c r="O6684"/>
      <c r="Q6684" s="35"/>
      <c r="T6684"/>
    </row>
    <row r="6685" spans="14:20" x14ac:dyDescent="0.2">
      <c r="N6685" s="35"/>
      <c r="O6685"/>
      <c r="Q6685" s="35"/>
      <c r="T6685"/>
    </row>
    <row r="6686" spans="14:20" x14ac:dyDescent="0.2">
      <c r="N6686" s="35"/>
      <c r="O6686"/>
      <c r="Q6686" s="35"/>
      <c r="T6686"/>
    </row>
    <row r="6687" spans="14:20" x14ac:dyDescent="0.2">
      <c r="N6687" s="35"/>
      <c r="O6687"/>
      <c r="Q6687" s="35"/>
      <c r="T6687"/>
    </row>
    <row r="6688" spans="14:20" x14ac:dyDescent="0.2">
      <c r="N6688" s="35"/>
      <c r="O6688"/>
      <c r="Q6688" s="35"/>
      <c r="T6688"/>
    </row>
    <row r="6689" spans="14:20" x14ac:dyDescent="0.2">
      <c r="N6689" s="35"/>
      <c r="O6689"/>
      <c r="Q6689" s="35"/>
      <c r="T6689"/>
    </row>
    <row r="6690" spans="14:20" x14ac:dyDescent="0.2">
      <c r="N6690" s="35"/>
      <c r="O6690"/>
      <c r="Q6690" s="35"/>
      <c r="T6690"/>
    </row>
    <row r="6691" spans="14:20" x14ac:dyDescent="0.2">
      <c r="N6691" s="35"/>
      <c r="O6691"/>
      <c r="Q6691" s="35"/>
      <c r="T6691"/>
    </row>
    <row r="6692" spans="14:20" x14ac:dyDescent="0.2">
      <c r="N6692" s="35"/>
      <c r="O6692"/>
      <c r="Q6692" s="35"/>
      <c r="T6692"/>
    </row>
    <row r="6693" spans="14:20" x14ac:dyDescent="0.2">
      <c r="N6693" s="35"/>
      <c r="O6693"/>
      <c r="Q6693" s="35"/>
      <c r="T6693"/>
    </row>
    <row r="6694" spans="14:20" x14ac:dyDescent="0.2">
      <c r="N6694" s="35"/>
      <c r="O6694"/>
      <c r="Q6694" s="35"/>
      <c r="T6694"/>
    </row>
    <row r="6695" spans="14:20" x14ac:dyDescent="0.2">
      <c r="N6695" s="35"/>
      <c r="O6695"/>
      <c r="Q6695" s="35"/>
      <c r="T6695"/>
    </row>
    <row r="6696" spans="14:20" x14ac:dyDescent="0.2">
      <c r="N6696" s="35"/>
      <c r="O6696"/>
      <c r="Q6696" s="35"/>
      <c r="T6696"/>
    </row>
    <row r="6697" spans="14:20" x14ac:dyDescent="0.2">
      <c r="N6697" s="35"/>
      <c r="O6697"/>
      <c r="Q6697" s="35"/>
      <c r="T6697"/>
    </row>
    <row r="6698" spans="14:20" x14ac:dyDescent="0.2">
      <c r="N6698" s="35"/>
      <c r="O6698"/>
      <c r="Q6698" s="35"/>
      <c r="T6698"/>
    </row>
    <row r="6699" spans="14:20" x14ac:dyDescent="0.2">
      <c r="N6699" s="35"/>
      <c r="O6699"/>
      <c r="Q6699" s="35"/>
      <c r="T6699"/>
    </row>
    <row r="6700" spans="14:20" x14ac:dyDescent="0.2">
      <c r="N6700" s="35"/>
      <c r="O6700"/>
      <c r="Q6700" s="35"/>
      <c r="T6700"/>
    </row>
    <row r="6701" spans="14:20" x14ac:dyDescent="0.2">
      <c r="N6701" s="35"/>
      <c r="O6701"/>
      <c r="Q6701" s="35"/>
      <c r="T6701"/>
    </row>
    <row r="6702" spans="14:20" x14ac:dyDescent="0.2">
      <c r="N6702" s="35"/>
      <c r="O6702"/>
      <c r="Q6702" s="35"/>
      <c r="T6702"/>
    </row>
    <row r="6703" spans="14:20" x14ac:dyDescent="0.2">
      <c r="N6703" s="35"/>
      <c r="O6703"/>
      <c r="Q6703" s="35"/>
      <c r="T6703"/>
    </row>
    <row r="6704" spans="14:20" x14ac:dyDescent="0.2">
      <c r="N6704" s="35"/>
      <c r="O6704"/>
      <c r="Q6704" s="35"/>
      <c r="T6704"/>
    </row>
    <row r="6705" spans="14:20" x14ac:dyDescent="0.2">
      <c r="N6705" s="35"/>
      <c r="O6705"/>
      <c r="Q6705" s="35"/>
      <c r="T6705"/>
    </row>
    <row r="6706" spans="14:20" x14ac:dyDescent="0.2">
      <c r="N6706" s="35"/>
      <c r="O6706"/>
      <c r="Q6706" s="35"/>
      <c r="T6706"/>
    </row>
    <row r="6707" spans="14:20" x14ac:dyDescent="0.2">
      <c r="N6707" s="35"/>
      <c r="O6707"/>
      <c r="Q6707" s="35"/>
      <c r="T6707"/>
    </row>
    <row r="6708" spans="14:20" x14ac:dyDescent="0.2">
      <c r="N6708" s="35"/>
      <c r="O6708"/>
      <c r="Q6708" s="35"/>
      <c r="T6708"/>
    </row>
    <row r="6709" spans="14:20" x14ac:dyDescent="0.2">
      <c r="N6709" s="35"/>
      <c r="O6709"/>
      <c r="Q6709" s="35"/>
      <c r="T6709"/>
    </row>
    <row r="6710" spans="14:20" x14ac:dyDescent="0.2">
      <c r="N6710" s="35"/>
      <c r="O6710"/>
      <c r="Q6710" s="35"/>
      <c r="T6710"/>
    </row>
    <row r="6711" spans="14:20" x14ac:dyDescent="0.2">
      <c r="N6711" s="35"/>
      <c r="O6711"/>
      <c r="Q6711" s="35"/>
      <c r="T6711"/>
    </row>
    <row r="6712" spans="14:20" x14ac:dyDescent="0.2">
      <c r="N6712" s="35"/>
      <c r="O6712"/>
      <c r="Q6712" s="35"/>
      <c r="T6712"/>
    </row>
    <row r="6713" spans="14:20" x14ac:dyDescent="0.2">
      <c r="N6713" s="35"/>
      <c r="O6713"/>
      <c r="Q6713" s="35"/>
      <c r="T6713"/>
    </row>
    <row r="6714" spans="14:20" x14ac:dyDescent="0.2">
      <c r="N6714" s="35"/>
      <c r="O6714"/>
      <c r="Q6714" s="35"/>
      <c r="T6714"/>
    </row>
    <row r="6715" spans="14:20" x14ac:dyDescent="0.2">
      <c r="N6715" s="35"/>
      <c r="O6715"/>
      <c r="Q6715" s="35"/>
      <c r="T6715"/>
    </row>
    <row r="6716" spans="14:20" x14ac:dyDescent="0.2">
      <c r="N6716" s="35"/>
      <c r="O6716"/>
      <c r="Q6716" s="35"/>
      <c r="T6716"/>
    </row>
    <row r="6717" spans="14:20" x14ac:dyDescent="0.2">
      <c r="N6717" s="35"/>
      <c r="O6717"/>
      <c r="Q6717" s="35"/>
      <c r="T6717"/>
    </row>
    <row r="6718" spans="14:20" x14ac:dyDescent="0.2">
      <c r="N6718" s="35"/>
      <c r="O6718"/>
      <c r="Q6718" s="35"/>
      <c r="T6718"/>
    </row>
    <row r="6719" spans="14:20" x14ac:dyDescent="0.2">
      <c r="N6719" s="35"/>
      <c r="O6719"/>
      <c r="Q6719" s="35"/>
      <c r="T6719"/>
    </row>
    <row r="6720" spans="14:20" x14ac:dyDescent="0.2">
      <c r="N6720" s="35"/>
      <c r="O6720"/>
      <c r="Q6720" s="35"/>
      <c r="T6720"/>
    </row>
    <row r="6721" spans="14:20" x14ac:dyDescent="0.2">
      <c r="N6721" s="35"/>
      <c r="O6721"/>
      <c r="Q6721" s="35"/>
      <c r="T6721"/>
    </row>
    <row r="6722" spans="14:20" x14ac:dyDescent="0.2">
      <c r="N6722" s="35"/>
      <c r="O6722"/>
      <c r="Q6722" s="35"/>
      <c r="T6722"/>
    </row>
    <row r="6723" spans="14:20" x14ac:dyDescent="0.2">
      <c r="N6723" s="35"/>
      <c r="O6723"/>
      <c r="Q6723" s="35"/>
      <c r="T6723"/>
    </row>
    <row r="6724" spans="14:20" x14ac:dyDescent="0.2">
      <c r="N6724" s="35"/>
      <c r="O6724"/>
      <c r="Q6724" s="35"/>
      <c r="T6724"/>
    </row>
    <row r="6725" spans="14:20" x14ac:dyDescent="0.2">
      <c r="N6725" s="35"/>
      <c r="O6725"/>
      <c r="Q6725" s="35"/>
      <c r="T6725"/>
    </row>
    <row r="6726" spans="14:20" x14ac:dyDescent="0.2">
      <c r="N6726" s="35"/>
      <c r="O6726"/>
      <c r="Q6726" s="35"/>
      <c r="T6726"/>
    </row>
    <row r="6727" spans="14:20" x14ac:dyDescent="0.2">
      <c r="N6727" s="35"/>
      <c r="O6727"/>
      <c r="Q6727" s="35"/>
      <c r="T6727"/>
    </row>
    <row r="6728" spans="14:20" x14ac:dyDescent="0.2">
      <c r="N6728" s="35"/>
      <c r="O6728"/>
      <c r="Q6728" s="35"/>
      <c r="T6728"/>
    </row>
    <row r="6729" spans="14:20" x14ac:dyDescent="0.2">
      <c r="N6729" s="35"/>
      <c r="O6729"/>
      <c r="Q6729" s="35"/>
      <c r="T6729"/>
    </row>
    <row r="6730" spans="14:20" x14ac:dyDescent="0.2">
      <c r="N6730" s="35"/>
      <c r="O6730"/>
      <c r="Q6730" s="35"/>
      <c r="T6730"/>
    </row>
    <row r="6731" spans="14:20" x14ac:dyDescent="0.2">
      <c r="N6731" s="35"/>
      <c r="O6731"/>
      <c r="Q6731" s="35"/>
      <c r="T6731"/>
    </row>
    <row r="6732" spans="14:20" x14ac:dyDescent="0.2">
      <c r="N6732" s="35"/>
      <c r="O6732"/>
      <c r="Q6732" s="35"/>
      <c r="T6732"/>
    </row>
    <row r="6733" spans="14:20" x14ac:dyDescent="0.2">
      <c r="N6733" s="35"/>
      <c r="O6733"/>
      <c r="Q6733" s="35"/>
      <c r="T6733"/>
    </row>
    <row r="6734" spans="14:20" x14ac:dyDescent="0.2">
      <c r="N6734" s="35"/>
      <c r="O6734"/>
      <c r="Q6734" s="35"/>
      <c r="T6734"/>
    </row>
    <row r="6735" spans="14:20" x14ac:dyDescent="0.2">
      <c r="N6735" s="35"/>
      <c r="O6735"/>
      <c r="Q6735" s="35"/>
      <c r="T6735"/>
    </row>
    <row r="6736" spans="14:20" x14ac:dyDescent="0.2">
      <c r="N6736" s="35"/>
      <c r="O6736"/>
      <c r="Q6736" s="35"/>
      <c r="T6736"/>
    </row>
    <row r="6737" spans="14:20" x14ac:dyDescent="0.2">
      <c r="N6737" s="35"/>
      <c r="O6737"/>
      <c r="Q6737" s="35"/>
      <c r="T6737"/>
    </row>
    <row r="6738" spans="14:20" x14ac:dyDescent="0.2">
      <c r="N6738" s="35"/>
      <c r="O6738"/>
      <c r="Q6738" s="35"/>
      <c r="T6738"/>
    </row>
    <row r="6739" spans="14:20" x14ac:dyDescent="0.2">
      <c r="N6739" s="35"/>
      <c r="O6739"/>
      <c r="Q6739" s="35"/>
      <c r="T6739"/>
    </row>
    <row r="6740" spans="14:20" x14ac:dyDescent="0.2">
      <c r="N6740" s="35"/>
      <c r="O6740"/>
      <c r="Q6740" s="35"/>
      <c r="T6740"/>
    </row>
    <row r="6741" spans="14:20" x14ac:dyDescent="0.2">
      <c r="N6741" s="35"/>
      <c r="O6741"/>
      <c r="Q6741" s="35"/>
      <c r="T6741"/>
    </row>
    <row r="6742" spans="14:20" x14ac:dyDescent="0.2">
      <c r="N6742" s="35"/>
      <c r="O6742"/>
      <c r="Q6742" s="35"/>
      <c r="T6742"/>
    </row>
    <row r="6743" spans="14:20" x14ac:dyDescent="0.2">
      <c r="N6743" s="35"/>
      <c r="O6743"/>
      <c r="Q6743" s="35"/>
      <c r="T6743"/>
    </row>
    <row r="6744" spans="14:20" x14ac:dyDescent="0.2">
      <c r="N6744" s="35"/>
      <c r="O6744"/>
      <c r="Q6744" s="35"/>
      <c r="T6744"/>
    </row>
    <row r="6745" spans="14:20" x14ac:dyDescent="0.2">
      <c r="N6745" s="35"/>
      <c r="O6745"/>
      <c r="Q6745" s="35"/>
      <c r="T6745"/>
    </row>
    <row r="6746" spans="14:20" x14ac:dyDescent="0.2">
      <c r="N6746" s="35"/>
      <c r="O6746"/>
      <c r="Q6746" s="35"/>
      <c r="T6746"/>
    </row>
    <row r="6747" spans="14:20" x14ac:dyDescent="0.2">
      <c r="N6747" s="35"/>
      <c r="O6747"/>
      <c r="Q6747" s="35"/>
      <c r="T6747"/>
    </row>
    <row r="6748" spans="14:20" x14ac:dyDescent="0.2">
      <c r="N6748" s="35"/>
      <c r="O6748"/>
      <c r="Q6748" s="35"/>
      <c r="T6748"/>
    </row>
    <row r="6749" spans="14:20" x14ac:dyDescent="0.2">
      <c r="N6749" s="35"/>
      <c r="O6749"/>
      <c r="Q6749" s="35"/>
      <c r="T6749"/>
    </row>
    <row r="6750" spans="14:20" x14ac:dyDescent="0.2">
      <c r="N6750" s="35"/>
      <c r="O6750"/>
      <c r="Q6750" s="35"/>
      <c r="T6750"/>
    </row>
    <row r="6751" spans="14:20" x14ac:dyDescent="0.2">
      <c r="N6751" s="35"/>
      <c r="O6751"/>
      <c r="Q6751" s="35"/>
      <c r="T6751"/>
    </row>
    <row r="6752" spans="14:20" x14ac:dyDescent="0.2">
      <c r="N6752" s="35"/>
      <c r="O6752"/>
      <c r="Q6752" s="35"/>
      <c r="T6752"/>
    </row>
    <row r="6753" spans="14:20" x14ac:dyDescent="0.2">
      <c r="N6753" s="35"/>
      <c r="O6753"/>
      <c r="Q6753" s="35"/>
      <c r="T6753"/>
    </row>
    <row r="6754" spans="14:20" x14ac:dyDescent="0.2">
      <c r="N6754" s="35"/>
      <c r="O6754"/>
      <c r="Q6754" s="35"/>
      <c r="T6754"/>
    </row>
    <row r="6755" spans="14:20" x14ac:dyDescent="0.2">
      <c r="N6755" s="35"/>
      <c r="O6755"/>
      <c r="Q6755" s="35"/>
      <c r="T6755"/>
    </row>
    <row r="6756" spans="14:20" x14ac:dyDescent="0.2">
      <c r="N6756" s="35"/>
      <c r="O6756"/>
      <c r="Q6756" s="35"/>
      <c r="T6756"/>
    </row>
    <row r="6757" spans="14:20" x14ac:dyDescent="0.2">
      <c r="N6757" s="35"/>
      <c r="O6757"/>
      <c r="Q6757" s="35"/>
      <c r="T6757"/>
    </row>
    <row r="6758" spans="14:20" x14ac:dyDescent="0.2">
      <c r="N6758" s="35"/>
      <c r="O6758"/>
      <c r="Q6758" s="35"/>
      <c r="T6758"/>
    </row>
    <row r="6759" spans="14:20" x14ac:dyDescent="0.2">
      <c r="N6759" s="35"/>
      <c r="O6759"/>
      <c r="Q6759" s="35"/>
      <c r="T6759"/>
    </row>
    <row r="6760" spans="14:20" x14ac:dyDescent="0.2">
      <c r="N6760" s="35"/>
      <c r="O6760"/>
      <c r="Q6760" s="35"/>
      <c r="T6760"/>
    </row>
    <row r="6761" spans="14:20" x14ac:dyDescent="0.2">
      <c r="N6761" s="35"/>
      <c r="O6761"/>
      <c r="Q6761" s="35"/>
      <c r="T6761"/>
    </row>
    <row r="6762" spans="14:20" x14ac:dyDescent="0.2">
      <c r="N6762" s="35"/>
      <c r="O6762"/>
      <c r="Q6762" s="35"/>
      <c r="T6762"/>
    </row>
    <row r="6763" spans="14:20" x14ac:dyDescent="0.2">
      <c r="N6763" s="35"/>
      <c r="O6763"/>
      <c r="Q6763" s="35"/>
      <c r="T6763"/>
    </row>
    <row r="6764" spans="14:20" x14ac:dyDescent="0.2">
      <c r="N6764" s="35"/>
      <c r="O6764"/>
      <c r="Q6764" s="35"/>
      <c r="T6764"/>
    </row>
    <row r="6765" spans="14:20" x14ac:dyDescent="0.2">
      <c r="N6765" s="35"/>
      <c r="O6765"/>
      <c r="Q6765" s="35"/>
      <c r="T6765"/>
    </row>
    <row r="6766" spans="14:20" x14ac:dyDescent="0.2">
      <c r="N6766" s="35"/>
      <c r="O6766"/>
      <c r="Q6766" s="35"/>
      <c r="T6766"/>
    </row>
    <row r="6767" spans="14:20" x14ac:dyDescent="0.2">
      <c r="N6767" s="35"/>
      <c r="O6767"/>
      <c r="Q6767" s="35"/>
      <c r="T6767"/>
    </row>
    <row r="6768" spans="14:20" x14ac:dyDescent="0.2">
      <c r="N6768" s="35"/>
      <c r="O6768"/>
      <c r="Q6768" s="35"/>
      <c r="T6768"/>
    </row>
    <row r="6769" spans="14:20" x14ac:dyDescent="0.2">
      <c r="N6769" s="35"/>
      <c r="O6769"/>
      <c r="Q6769" s="35"/>
      <c r="T6769"/>
    </row>
    <row r="6770" spans="14:20" x14ac:dyDescent="0.2">
      <c r="N6770" s="35"/>
      <c r="O6770"/>
      <c r="Q6770" s="35"/>
      <c r="T6770"/>
    </row>
    <row r="6771" spans="14:20" x14ac:dyDescent="0.2">
      <c r="N6771" s="35"/>
      <c r="O6771"/>
      <c r="Q6771" s="35"/>
      <c r="T6771"/>
    </row>
    <row r="6772" spans="14:20" x14ac:dyDescent="0.2">
      <c r="N6772" s="35"/>
      <c r="O6772"/>
      <c r="Q6772" s="35"/>
      <c r="T6772"/>
    </row>
    <row r="6773" spans="14:20" x14ac:dyDescent="0.2">
      <c r="N6773" s="35"/>
      <c r="O6773"/>
      <c r="Q6773" s="35"/>
      <c r="T6773"/>
    </row>
    <row r="6774" spans="14:20" x14ac:dyDescent="0.2">
      <c r="N6774" s="35"/>
      <c r="O6774"/>
      <c r="Q6774" s="35"/>
      <c r="T6774"/>
    </row>
    <row r="6775" spans="14:20" x14ac:dyDescent="0.2">
      <c r="N6775" s="35"/>
      <c r="O6775"/>
      <c r="Q6775" s="35"/>
      <c r="T6775"/>
    </row>
    <row r="6776" spans="14:20" x14ac:dyDescent="0.2">
      <c r="N6776" s="35"/>
      <c r="O6776"/>
      <c r="Q6776" s="35"/>
      <c r="T6776"/>
    </row>
    <row r="6777" spans="14:20" x14ac:dyDescent="0.2">
      <c r="N6777" s="35"/>
      <c r="O6777"/>
      <c r="Q6777" s="35"/>
      <c r="T6777"/>
    </row>
    <row r="6778" spans="14:20" x14ac:dyDescent="0.2">
      <c r="N6778" s="35"/>
      <c r="O6778"/>
      <c r="Q6778" s="35"/>
      <c r="T6778"/>
    </row>
    <row r="6779" spans="14:20" x14ac:dyDescent="0.2">
      <c r="N6779" s="35"/>
      <c r="O6779"/>
      <c r="Q6779" s="35"/>
      <c r="T6779"/>
    </row>
    <row r="6780" spans="14:20" x14ac:dyDescent="0.2">
      <c r="N6780" s="35"/>
      <c r="O6780"/>
      <c r="Q6780" s="35"/>
      <c r="T6780"/>
    </row>
    <row r="6781" spans="14:20" x14ac:dyDescent="0.2">
      <c r="N6781" s="35"/>
      <c r="O6781"/>
      <c r="Q6781" s="35"/>
      <c r="T6781"/>
    </row>
    <row r="6782" spans="14:20" x14ac:dyDescent="0.2">
      <c r="N6782" s="35"/>
      <c r="O6782"/>
      <c r="Q6782" s="35"/>
      <c r="T6782"/>
    </row>
    <row r="6783" spans="14:20" x14ac:dyDescent="0.2">
      <c r="N6783" s="35"/>
      <c r="O6783"/>
      <c r="Q6783" s="35"/>
      <c r="T6783"/>
    </row>
    <row r="6784" spans="14:20" x14ac:dyDescent="0.2">
      <c r="N6784" s="35"/>
      <c r="O6784"/>
      <c r="Q6784" s="35"/>
      <c r="T6784"/>
    </row>
    <row r="6785" spans="14:20" x14ac:dyDescent="0.2">
      <c r="N6785" s="35"/>
      <c r="O6785"/>
      <c r="Q6785" s="35"/>
      <c r="T6785"/>
    </row>
    <row r="6786" spans="14:20" x14ac:dyDescent="0.2">
      <c r="N6786" s="35"/>
      <c r="O6786"/>
      <c r="Q6786" s="35"/>
      <c r="T6786"/>
    </row>
    <row r="6787" spans="14:20" x14ac:dyDescent="0.2">
      <c r="N6787" s="35"/>
      <c r="O6787"/>
      <c r="Q6787" s="35"/>
      <c r="T6787"/>
    </row>
    <row r="6788" spans="14:20" x14ac:dyDescent="0.2">
      <c r="N6788" s="35"/>
      <c r="O6788"/>
      <c r="Q6788" s="35"/>
      <c r="T6788"/>
    </row>
    <row r="6789" spans="14:20" x14ac:dyDescent="0.2">
      <c r="N6789" s="35"/>
      <c r="O6789"/>
      <c r="Q6789" s="35"/>
      <c r="T6789"/>
    </row>
    <row r="6790" spans="14:20" x14ac:dyDescent="0.2">
      <c r="N6790" s="35"/>
      <c r="O6790"/>
      <c r="Q6790" s="35"/>
      <c r="T6790"/>
    </row>
    <row r="6791" spans="14:20" x14ac:dyDescent="0.2">
      <c r="N6791" s="35"/>
      <c r="O6791"/>
      <c r="Q6791" s="35"/>
      <c r="T6791"/>
    </row>
    <row r="6792" spans="14:20" x14ac:dyDescent="0.2">
      <c r="N6792" s="35"/>
      <c r="O6792"/>
      <c r="Q6792" s="35"/>
      <c r="T6792"/>
    </row>
    <row r="6793" spans="14:20" x14ac:dyDescent="0.2">
      <c r="N6793" s="35"/>
      <c r="O6793"/>
      <c r="Q6793" s="35"/>
      <c r="T6793"/>
    </row>
    <row r="6794" spans="14:20" x14ac:dyDescent="0.2">
      <c r="N6794" s="35"/>
      <c r="O6794"/>
      <c r="Q6794" s="35"/>
      <c r="T6794"/>
    </row>
    <row r="6795" spans="14:20" x14ac:dyDescent="0.2">
      <c r="N6795" s="35"/>
      <c r="O6795"/>
      <c r="Q6795" s="35"/>
      <c r="T6795"/>
    </row>
    <row r="6796" spans="14:20" x14ac:dyDescent="0.2">
      <c r="N6796" s="35"/>
      <c r="O6796"/>
      <c r="Q6796" s="35"/>
      <c r="T6796"/>
    </row>
    <row r="6797" spans="14:20" x14ac:dyDescent="0.2">
      <c r="N6797" s="35"/>
      <c r="O6797"/>
      <c r="Q6797" s="35"/>
      <c r="T6797"/>
    </row>
    <row r="6798" spans="14:20" x14ac:dyDescent="0.2">
      <c r="N6798" s="35"/>
      <c r="O6798"/>
      <c r="Q6798" s="35"/>
      <c r="T6798"/>
    </row>
    <row r="6799" spans="14:20" x14ac:dyDescent="0.2">
      <c r="N6799" s="35"/>
      <c r="O6799"/>
      <c r="Q6799" s="35"/>
      <c r="T6799"/>
    </row>
    <row r="6800" spans="14:20" x14ac:dyDescent="0.2">
      <c r="N6800" s="35"/>
      <c r="O6800"/>
      <c r="Q6800" s="35"/>
      <c r="T6800"/>
    </row>
    <row r="6801" spans="14:20" x14ac:dyDescent="0.2">
      <c r="N6801" s="35"/>
      <c r="O6801"/>
      <c r="Q6801" s="35"/>
      <c r="T6801"/>
    </row>
    <row r="6802" spans="14:20" x14ac:dyDescent="0.2">
      <c r="N6802" s="35"/>
      <c r="O6802"/>
      <c r="Q6802" s="35"/>
      <c r="T6802"/>
    </row>
    <row r="6803" spans="14:20" x14ac:dyDescent="0.2">
      <c r="N6803" s="35"/>
      <c r="O6803"/>
      <c r="Q6803" s="35"/>
      <c r="T6803"/>
    </row>
    <row r="6804" spans="14:20" x14ac:dyDescent="0.2">
      <c r="N6804" s="35"/>
      <c r="O6804"/>
      <c r="Q6804" s="35"/>
      <c r="T6804"/>
    </row>
    <row r="6805" spans="14:20" x14ac:dyDescent="0.2">
      <c r="N6805" s="35"/>
      <c r="O6805"/>
      <c r="Q6805" s="35"/>
      <c r="T6805"/>
    </row>
    <row r="6806" spans="14:20" x14ac:dyDescent="0.2">
      <c r="N6806" s="35"/>
      <c r="O6806"/>
      <c r="Q6806" s="35"/>
      <c r="T6806"/>
    </row>
    <row r="6807" spans="14:20" x14ac:dyDescent="0.2">
      <c r="N6807" s="35"/>
      <c r="O6807"/>
      <c r="Q6807" s="35"/>
      <c r="T6807"/>
    </row>
    <row r="6808" spans="14:20" x14ac:dyDescent="0.2">
      <c r="N6808" s="35"/>
      <c r="O6808"/>
      <c r="Q6808" s="35"/>
      <c r="T6808"/>
    </row>
    <row r="6809" spans="14:20" x14ac:dyDescent="0.2">
      <c r="N6809" s="35"/>
      <c r="O6809"/>
      <c r="Q6809" s="35"/>
      <c r="T6809"/>
    </row>
    <row r="6810" spans="14:20" x14ac:dyDescent="0.2">
      <c r="N6810" s="35"/>
      <c r="O6810"/>
      <c r="Q6810" s="35"/>
      <c r="T6810"/>
    </row>
    <row r="6811" spans="14:20" x14ac:dyDescent="0.2">
      <c r="N6811" s="35"/>
      <c r="O6811"/>
      <c r="Q6811" s="35"/>
      <c r="T6811"/>
    </row>
    <row r="6812" spans="14:20" x14ac:dyDescent="0.2">
      <c r="N6812" s="35"/>
      <c r="O6812"/>
      <c r="Q6812" s="35"/>
      <c r="T6812"/>
    </row>
    <row r="6813" spans="14:20" x14ac:dyDescent="0.2">
      <c r="N6813" s="35"/>
      <c r="O6813"/>
      <c r="Q6813" s="35"/>
      <c r="T6813"/>
    </row>
    <row r="6814" spans="14:20" x14ac:dyDescent="0.2">
      <c r="N6814" s="35"/>
      <c r="O6814"/>
      <c r="Q6814" s="35"/>
      <c r="T6814"/>
    </row>
    <row r="6815" spans="14:20" x14ac:dyDescent="0.2">
      <c r="N6815" s="35"/>
      <c r="O6815"/>
      <c r="Q6815" s="35"/>
      <c r="T6815"/>
    </row>
    <row r="6816" spans="14:20" x14ac:dyDescent="0.2">
      <c r="N6816" s="35"/>
      <c r="O6816"/>
      <c r="Q6816" s="35"/>
      <c r="T6816"/>
    </row>
    <row r="6817" spans="14:20" x14ac:dyDescent="0.2">
      <c r="N6817" s="35"/>
      <c r="O6817"/>
      <c r="Q6817" s="35"/>
      <c r="T6817"/>
    </row>
    <row r="6818" spans="14:20" x14ac:dyDescent="0.2">
      <c r="N6818" s="35"/>
      <c r="O6818"/>
      <c r="Q6818" s="35"/>
      <c r="T6818"/>
    </row>
    <row r="6819" spans="14:20" x14ac:dyDescent="0.2">
      <c r="N6819" s="35"/>
      <c r="O6819"/>
      <c r="Q6819" s="35"/>
      <c r="T6819"/>
    </row>
    <row r="6820" spans="14:20" x14ac:dyDescent="0.2">
      <c r="N6820" s="35"/>
      <c r="O6820"/>
      <c r="Q6820" s="35"/>
      <c r="T6820"/>
    </row>
    <row r="6821" spans="14:20" x14ac:dyDescent="0.2">
      <c r="N6821" s="35"/>
      <c r="O6821"/>
      <c r="Q6821" s="35"/>
      <c r="T6821"/>
    </row>
    <row r="6822" spans="14:20" x14ac:dyDescent="0.2">
      <c r="N6822" s="35"/>
      <c r="O6822"/>
      <c r="Q6822" s="35"/>
      <c r="T6822"/>
    </row>
    <row r="6823" spans="14:20" x14ac:dyDescent="0.2">
      <c r="N6823" s="35"/>
      <c r="O6823"/>
      <c r="Q6823" s="35"/>
      <c r="T6823"/>
    </row>
    <row r="6824" spans="14:20" x14ac:dyDescent="0.2">
      <c r="N6824" s="35"/>
      <c r="O6824"/>
      <c r="Q6824" s="35"/>
      <c r="T6824"/>
    </row>
    <row r="6825" spans="14:20" x14ac:dyDescent="0.2">
      <c r="N6825" s="35"/>
      <c r="O6825"/>
      <c r="Q6825" s="35"/>
      <c r="T6825"/>
    </row>
    <row r="6826" spans="14:20" x14ac:dyDescent="0.2">
      <c r="N6826" s="35"/>
      <c r="O6826"/>
      <c r="Q6826" s="35"/>
      <c r="T6826"/>
    </row>
    <row r="6827" spans="14:20" x14ac:dyDescent="0.2">
      <c r="N6827" s="35"/>
      <c r="O6827"/>
      <c r="Q6827" s="35"/>
      <c r="T6827"/>
    </row>
    <row r="6828" spans="14:20" x14ac:dyDescent="0.2">
      <c r="N6828" s="35"/>
      <c r="O6828"/>
      <c r="Q6828" s="35"/>
      <c r="T6828"/>
    </row>
    <row r="6829" spans="14:20" x14ac:dyDescent="0.2">
      <c r="N6829" s="35"/>
      <c r="O6829"/>
      <c r="Q6829" s="35"/>
      <c r="T6829"/>
    </row>
    <row r="6830" spans="14:20" x14ac:dyDescent="0.2">
      <c r="N6830" s="35"/>
      <c r="O6830"/>
      <c r="Q6830" s="35"/>
      <c r="T6830"/>
    </row>
    <row r="6831" spans="14:20" x14ac:dyDescent="0.2">
      <c r="N6831" s="35"/>
      <c r="O6831"/>
      <c r="Q6831" s="35"/>
      <c r="T6831"/>
    </row>
    <row r="6832" spans="14:20" x14ac:dyDescent="0.2">
      <c r="N6832" s="35"/>
      <c r="O6832"/>
      <c r="Q6832" s="35"/>
      <c r="T6832"/>
    </row>
    <row r="6833" spans="14:20" x14ac:dyDescent="0.2">
      <c r="N6833" s="35"/>
      <c r="O6833"/>
      <c r="Q6833" s="35"/>
      <c r="T6833"/>
    </row>
    <row r="6834" spans="14:20" x14ac:dyDescent="0.2">
      <c r="N6834" s="35"/>
      <c r="O6834"/>
      <c r="Q6834" s="35"/>
      <c r="T6834"/>
    </row>
    <row r="6835" spans="14:20" x14ac:dyDescent="0.2">
      <c r="N6835" s="35"/>
      <c r="O6835"/>
      <c r="Q6835" s="35"/>
      <c r="T6835"/>
    </row>
    <row r="6836" spans="14:20" x14ac:dyDescent="0.2">
      <c r="N6836" s="35"/>
      <c r="O6836"/>
      <c r="Q6836" s="35"/>
      <c r="T6836"/>
    </row>
    <row r="6837" spans="14:20" x14ac:dyDescent="0.2">
      <c r="N6837" s="35"/>
      <c r="O6837"/>
      <c r="Q6837" s="35"/>
      <c r="T6837"/>
    </row>
    <row r="6838" spans="14:20" x14ac:dyDescent="0.2">
      <c r="N6838" s="35"/>
      <c r="O6838"/>
      <c r="Q6838" s="35"/>
      <c r="T6838"/>
    </row>
    <row r="6839" spans="14:20" x14ac:dyDescent="0.2">
      <c r="N6839" s="35"/>
      <c r="O6839"/>
      <c r="Q6839" s="35"/>
      <c r="T6839"/>
    </row>
    <row r="6840" spans="14:20" x14ac:dyDescent="0.2">
      <c r="N6840" s="35"/>
      <c r="O6840"/>
      <c r="Q6840" s="35"/>
      <c r="T6840"/>
    </row>
    <row r="6841" spans="14:20" x14ac:dyDescent="0.2">
      <c r="N6841" s="35"/>
      <c r="O6841"/>
      <c r="Q6841" s="35"/>
      <c r="T6841"/>
    </row>
    <row r="6842" spans="14:20" x14ac:dyDescent="0.2">
      <c r="N6842" s="35"/>
      <c r="O6842"/>
      <c r="Q6842" s="35"/>
      <c r="T6842"/>
    </row>
    <row r="6843" spans="14:20" x14ac:dyDescent="0.2">
      <c r="N6843" s="35"/>
      <c r="O6843"/>
      <c r="Q6843" s="35"/>
      <c r="T6843"/>
    </row>
    <row r="6844" spans="14:20" x14ac:dyDescent="0.2">
      <c r="N6844" s="35"/>
      <c r="O6844"/>
      <c r="Q6844" s="35"/>
      <c r="T6844"/>
    </row>
    <row r="6845" spans="14:20" x14ac:dyDescent="0.2">
      <c r="N6845" s="35"/>
      <c r="O6845"/>
      <c r="Q6845" s="35"/>
      <c r="T6845"/>
    </row>
    <row r="6846" spans="14:20" x14ac:dyDescent="0.2">
      <c r="N6846" s="35"/>
      <c r="O6846"/>
      <c r="Q6846" s="35"/>
      <c r="T6846"/>
    </row>
    <row r="6847" spans="14:20" x14ac:dyDescent="0.2">
      <c r="N6847" s="35"/>
      <c r="O6847"/>
      <c r="Q6847" s="35"/>
      <c r="T6847"/>
    </row>
    <row r="6848" spans="14:20" x14ac:dyDescent="0.2">
      <c r="N6848" s="35"/>
      <c r="O6848"/>
      <c r="Q6848" s="35"/>
      <c r="T6848"/>
    </row>
    <row r="6849" spans="14:20" x14ac:dyDescent="0.2">
      <c r="N6849" s="35"/>
      <c r="O6849"/>
      <c r="Q6849" s="35"/>
      <c r="T6849"/>
    </row>
    <row r="6850" spans="14:20" x14ac:dyDescent="0.2">
      <c r="N6850" s="35"/>
      <c r="O6850"/>
      <c r="Q6850" s="35"/>
      <c r="T6850"/>
    </row>
    <row r="6851" spans="14:20" x14ac:dyDescent="0.2">
      <c r="N6851" s="35"/>
      <c r="O6851"/>
      <c r="Q6851" s="35"/>
      <c r="T6851"/>
    </row>
    <row r="6852" spans="14:20" x14ac:dyDescent="0.2">
      <c r="N6852" s="35"/>
      <c r="O6852"/>
      <c r="Q6852" s="35"/>
      <c r="T6852"/>
    </row>
    <row r="6853" spans="14:20" x14ac:dyDescent="0.2">
      <c r="N6853" s="35"/>
      <c r="O6853"/>
      <c r="Q6853" s="35"/>
      <c r="T6853"/>
    </row>
    <row r="6854" spans="14:20" x14ac:dyDescent="0.2">
      <c r="N6854" s="35"/>
      <c r="O6854"/>
      <c r="Q6854" s="35"/>
      <c r="T6854"/>
    </row>
    <row r="6855" spans="14:20" x14ac:dyDescent="0.2">
      <c r="N6855" s="35"/>
      <c r="O6855"/>
      <c r="Q6855" s="35"/>
      <c r="T6855"/>
    </row>
    <row r="6856" spans="14:20" x14ac:dyDescent="0.2">
      <c r="N6856" s="35"/>
      <c r="O6856"/>
      <c r="Q6856" s="35"/>
      <c r="T6856"/>
    </row>
    <row r="6857" spans="14:20" x14ac:dyDescent="0.2">
      <c r="N6857" s="35"/>
      <c r="O6857"/>
      <c r="Q6857" s="35"/>
      <c r="T6857"/>
    </row>
    <row r="6858" spans="14:20" x14ac:dyDescent="0.2">
      <c r="N6858" s="35"/>
      <c r="O6858"/>
      <c r="Q6858" s="35"/>
      <c r="T6858"/>
    </row>
    <row r="6859" spans="14:20" x14ac:dyDescent="0.2">
      <c r="N6859" s="35"/>
      <c r="O6859"/>
      <c r="Q6859" s="35"/>
      <c r="T6859"/>
    </row>
    <row r="6860" spans="14:20" x14ac:dyDescent="0.2">
      <c r="N6860" s="35"/>
      <c r="O6860"/>
      <c r="Q6860" s="35"/>
      <c r="T6860"/>
    </row>
    <row r="6861" spans="14:20" x14ac:dyDescent="0.2">
      <c r="N6861" s="35"/>
      <c r="O6861"/>
      <c r="Q6861" s="35"/>
      <c r="T6861"/>
    </row>
    <row r="6862" spans="14:20" x14ac:dyDescent="0.2">
      <c r="N6862" s="35"/>
      <c r="O6862"/>
      <c r="Q6862" s="35"/>
      <c r="T6862"/>
    </row>
    <row r="6863" spans="14:20" x14ac:dyDescent="0.2">
      <c r="N6863" s="35"/>
      <c r="O6863"/>
      <c r="Q6863" s="35"/>
      <c r="T6863"/>
    </row>
    <row r="6864" spans="14:20" x14ac:dyDescent="0.2">
      <c r="N6864" s="35"/>
      <c r="O6864"/>
      <c r="Q6864" s="35"/>
      <c r="T6864"/>
    </row>
    <row r="6865" spans="14:20" x14ac:dyDescent="0.2">
      <c r="N6865" s="35"/>
      <c r="O6865"/>
      <c r="Q6865" s="35"/>
      <c r="T6865"/>
    </row>
    <row r="6866" spans="14:20" x14ac:dyDescent="0.2">
      <c r="N6866" s="35"/>
      <c r="O6866"/>
      <c r="Q6866" s="35"/>
      <c r="T6866"/>
    </row>
    <row r="6867" spans="14:20" x14ac:dyDescent="0.2">
      <c r="N6867" s="35"/>
      <c r="O6867"/>
      <c r="Q6867" s="35"/>
      <c r="T6867"/>
    </row>
    <row r="6868" spans="14:20" x14ac:dyDescent="0.2">
      <c r="N6868" s="35"/>
      <c r="O6868"/>
      <c r="Q6868" s="35"/>
      <c r="T6868"/>
    </row>
    <row r="6869" spans="14:20" x14ac:dyDescent="0.2">
      <c r="N6869" s="35"/>
      <c r="O6869"/>
      <c r="Q6869" s="35"/>
      <c r="T6869"/>
    </row>
    <row r="6870" spans="14:20" x14ac:dyDescent="0.2">
      <c r="N6870" s="35"/>
      <c r="O6870"/>
      <c r="Q6870" s="35"/>
      <c r="T6870"/>
    </row>
    <row r="6871" spans="14:20" x14ac:dyDescent="0.2">
      <c r="N6871" s="35"/>
      <c r="O6871"/>
      <c r="Q6871" s="35"/>
      <c r="T6871"/>
    </row>
    <row r="6872" spans="14:20" x14ac:dyDescent="0.2">
      <c r="N6872" s="35"/>
      <c r="O6872"/>
      <c r="Q6872" s="35"/>
      <c r="T6872"/>
    </row>
    <row r="6873" spans="14:20" x14ac:dyDescent="0.2">
      <c r="N6873" s="35"/>
      <c r="O6873"/>
      <c r="Q6873" s="35"/>
      <c r="T6873"/>
    </row>
    <row r="6874" spans="14:20" x14ac:dyDescent="0.2">
      <c r="N6874" s="35"/>
      <c r="O6874"/>
      <c r="Q6874" s="35"/>
      <c r="T6874"/>
    </row>
    <row r="6875" spans="14:20" x14ac:dyDescent="0.2">
      <c r="N6875" s="35"/>
      <c r="O6875"/>
      <c r="Q6875" s="35"/>
      <c r="T6875"/>
    </row>
    <row r="6876" spans="14:20" x14ac:dyDescent="0.2">
      <c r="N6876" s="35"/>
      <c r="O6876"/>
      <c r="Q6876" s="35"/>
      <c r="T6876"/>
    </row>
    <row r="6877" spans="14:20" x14ac:dyDescent="0.2">
      <c r="N6877" s="35"/>
      <c r="O6877"/>
      <c r="Q6877" s="35"/>
      <c r="T6877"/>
    </row>
    <row r="6878" spans="14:20" x14ac:dyDescent="0.2">
      <c r="N6878" s="35"/>
      <c r="O6878"/>
      <c r="Q6878" s="35"/>
      <c r="T6878"/>
    </row>
    <row r="6879" spans="14:20" x14ac:dyDescent="0.2">
      <c r="N6879" s="35"/>
      <c r="O6879"/>
      <c r="Q6879" s="35"/>
      <c r="T6879"/>
    </row>
    <row r="6880" spans="14:20" x14ac:dyDescent="0.2">
      <c r="N6880" s="35"/>
      <c r="O6880"/>
      <c r="Q6880" s="35"/>
      <c r="T6880"/>
    </row>
    <row r="6881" spans="14:20" x14ac:dyDescent="0.2">
      <c r="N6881" s="35"/>
      <c r="O6881"/>
      <c r="Q6881" s="35"/>
      <c r="T6881"/>
    </row>
    <row r="6882" spans="14:20" x14ac:dyDescent="0.2">
      <c r="N6882" s="35"/>
      <c r="O6882"/>
      <c r="Q6882" s="35"/>
      <c r="T6882"/>
    </row>
    <row r="6883" spans="14:20" x14ac:dyDescent="0.2">
      <c r="N6883" s="35"/>
      <c r="O6883"/>
      <c r="Q6883" s="35"/>
      <c r="T6883"/>
    </row>
    <row r="6884" spans="14:20" x14ac:dyDescent="0.2">
      <c r="N6884" s="35"/>
      <c r="O6884"/>
      <c r="Q6884" s="35"/>
      <c r="T6884"/>
    </row>
    <row r="6885" spans="14:20" x14ac:dyDescent="0.2">
      <c r="N6885" s="35"/>
      <c r="O6885"/>
      <c r="Q6885" s="35"/>
      <c r="T6885"/>
    </row>
    <row r="6886" spans="14:20" x14ac:dyDescent="0.2">
      <c r="N6886" s="35"/>
      <c r="O6886"/>
      <c r="Q6886" s="35"/>
      <c r="T6886"/>
    </row>
    <row r="6887" spans="14:20" x14ac:dyDescent="0.2">
      <c r="N6887" s="35"/>
      <c r="O6887"/>
      <c r="Q6887" s="35"/>
      <c r="T6887"/>
    </row>
    <row r="6888" spans="14:20" x14ac:dyDescent="0.2">
      <c r="N6888" s="35"/>
      <c r="O6888"/>
      <c r="Q6888" s="35"/>
      <c r="T6888"/>
    </row>
    <row r="6889" spans="14:20" x14ac:dyDescent="0.2">
      <c r="N6889" s="35"/>
      <c r="O6889"/>
      <c r="Q6889" s="35"/>
      <c r="T6889"/>
    </row>
    <row r="6890" spans="14:20" x14ac:dyDescent="0.2">
      <c r="N6890" s="35"/>
      <c r="O6890"/>
      <c r="Q6890" s="35"/>
      <c r="T6890"/>
    </row>
    <row r="6891" spans="14:20" x14ac:dyDescent="0.2">
      <c r="N6891" s="35"/>
      <c r="O6891"/>
      <c r="Q6891" s="35"/>
      <c r="T6891"/>
    </row>
    <row r="6892" spans="14:20" x14ac:dyDescent="0.2">
      <c r="N6892" s="35"/>
      <c r="O6892"/>
      <c r="Q6892" s="35"/>
      <c r="T6892"/>
    </row>
    <row r="6893" spans="14:20" x14ac:dyDescent="0.2">
      <c r="N6893" s="35"/>
      <c r="O6893"/>
      <c r="Q6893" s="35"/>
      <c r="T6893"/>
    </row>
    <row r="6894" spans="14:20" x14ac:dyDescent="0.2">
      <c r="N6894" s="35"/>
      <c r="O6894"/>
      <c r="Q6894" s="35"/>
      <c r="T6894"/>
    </row>
    <row r="6895" spans="14:20" x14ac:dyDescent="0.2">
      <c r="N6895" s="35"/>
      <c r="O6895"/>
      <c r="Q6895" s="35"/>
      <c r="T6895"/>
    </row>
    <row r="6896" spans="14:20" x14ac:dyDescent="0.2">
      <c r="N6896" s="35"/>
      <c r="O6896"/>
      <c r="Q6896" s="35"/>
      <c r="T6896"/>
    </row>
    <row r="6897" spans="14:20" x14ac:dyDescent="0.2">
      <c r="N6897" s="35"/>
      <c r="O6897"/>
      <c r="Q6897" s="35"/>
      <c r="T6897"/>
    </row>
    <row r="6898" spans="14:20" x14ac:dyDescent="0.2">
      <c r="N6898" s="35"/>
      <c r="O6898"/>
      <c r="Q6898" s="35"/>
      <c r="T6898"/>
    </row>
    <row r="6899" spans="14:20" x14ac:dyDescent="0.2">
      <c r="N6899" s="35"/>
      <c r="O6899"/>
      <c r="Q6899" s="35"/>
      <c r="T6899"/>
    </row>
    <row r="6900" spans="14:20" x14ac:dyDescent="0.2">
      <c r="N6900" s="35"/>
      <c r="O6900"/>
      <c r="Q6900" s="35"/>
      <c r="T6900"/>
    </row>
    <row r="6901" spans="14:20" x14ac:dyDescent="0.2">
      <c r="N6901" s="35"/>
      <c r="O6901"/>
      <c r="Q6901" s="35"/>
      <c r="T6901"/>
    </row>
    <row r="6902" spans="14:20" x14ac:dyDescent="0.2">
      <c r="N6902" s="35"/>
      <c r="O6902"/>
      <c r="Q6902" s="35"/>
      <c r="T6902"/>
    </row>
    <row r="6903" spans="14:20" x14ac:dyDescent="0.2">
      <c r="N6903" s="35"/>
      <c r="O6903"/>
      <c r="Q6903" s="35"/>
      <c r="T6903"/>
    </row>
    <row r="6904" spans="14:20" x14ac:dyDescent="0.2">
      <c r="N6904" s="35"/>
      <c r="O6904"/>
      <c r="Q6904" s="35"/>
      <c r="T6904"/>
    </row>
    <row r="6905" spans="14:20" x14ac:dyDescent="0.2">
      <c r="N6905" s="35"/>
      <c r="O6905"/>
      <c r="Q6905" s="35"/>
      <c r="T6905"/>
    </row>
    <row r="6906" spans="14:20" x14ac:dyDescent="0.2">
      <c r="N6906" s="35"/>
      <c r="O6906"/>
      <c r="Q6906" s="35"/>
      <c r="T6906"/>
    </row>
    <row r="6907" spans="14:20" x14ac:dyDescent="0.2">
      <c r="N6907" s="35"/>
      <c r="O6907"/>
      <c r="Q6907" s="35"/>
      <c r="T6907"/>
    </row>
    <row r="6908" spans="14:20" x14ac:dyDescent="0.2">
      <c r="N6908" s="35"/>
      <c r="O6908"/>
      <c r="Q6908" s="35"/>
      <c r="T6908"/>
    </row>
    <row r="6909" spans="14:20" x14ac:dyDescent="0.2">
      <c r="N6909" s="35"/>
      <c r="O6909"/>
      <c r="Q6909" s="35"/>
      <c r="T6909"/>
    </row>
    <row r="6910" spans="14:20" x14ac:dyDescent="0.2">
      <c r="N6910" s="35"/>
      <c r="O6910"/>
      <c r="Q6910" s="35"/>
      <c r="T6910"/>
    </row>
    <row r="6911" spans="14:20" x14ac:dyDescent="0.2">
      <c r="N6911" s="35"/>
      <c r="O6911"/>
      <c r="Q6911" s="35"/>
      <c r="T6911"/>
    </row>
    <row r="6912" spans="14:20" x14ac:dyDescent="0.2">
      <c r="N6912" s="35"/>
      <c r="O6912"/>
      <c r="Q6912" s="35"/>
      <c r="T6912"/>
    </row>
    <row r="6913" spans="14:20" x14ac:dyDescent="0.2">
      <c r="N6913" s="35"/>
      <c r="O6913"/>
      <c r="Q6913" s="35"/>
      <c r="T6913"/>
    </row>
    <row r="6914" spans="14:20" x14ac:dyDescent="0.2">
      <c r="N6914" s="35"/>
      <c r="O6914"/>
      <c r="Q6914" s="35"/>
      <c r="T6914"/>
    </row>
    <row r="6915" spans="14:20" x14ac:dyDescent="0.2">
      <c r="N6915" s="35"/>
      <c r="O6915"/>
      <c r="Q6915" s="35"/>
      <c r="T6915"/>
    </row>
    <row r="6916" spans="14:20" x14ac:dyDescent="0.2">
      <c r="N6916" s="35"/>
      <c r="O6916"/>
      <c r="Q6916" s="35"/>
      <c r="T6916"/>
    </row>
    <row r="6917" spans="14:20" x14ac:dyDescent="0.2">
      <c r="N6917" s="35"/>
      <c r="O6917"/>
      <c r="Q6917" s="35"/>
      <c r="T6917"/>
    </row>
    <row r="6918" spans="14:20" x14ac:dyDescent="0.2">
      <c r="N6918" s="35"/>
      <c r="O6918"/>
      <c r="Q6918" s="35"/>
      <c r="T6918"/>
    </row>
    <row r="6919" spans="14:20" x14ac:dyDescent="0.2">
      <c r="N6919" s="35"/>
      <c r="O6919"/>
      <c r="Q6919" s="35"/>
      <c r="T6919"/>
    </row>
    <row r="6920" spans="14:20" x14ac:dyDescent="0.2">
      <c r="N6920" s="35"/>
      <c r="O6920"/>
      <c r="Q6920" s="35"/>
      <c r="T6920"/>
    </row>
    <row r="6921" spans="14:20" x14ac:dyDescent="0.2">
      <c r="N6921" s="35"/>
      <c r="O6921"/>
      <c r="Q6921" s="35"/>
      <c r="T6921"/>
    </row>
    <row r="6922" spans="14:20" x14ac:dyDescent="0.2">
      <c r="N6922" s="35"/>
      <c r="O6922"/>
      <c r="Q6922" s="35"/>
      <c r="T6922"/>
    </row>
    <row r="6923" spans="14:20" x14ac:dyDescent="0.2">
      <c r="N6923" s="35"/>
      <c r="O6923"/>
      <c r="Q6923" s="35"/>
      <c r="T6923"/>
    </row>
    <row r="6924" spans="14:20" x14ac:dyDescent="0.2">
      <c r="N6924" s="35"/>
      <c r="O6924"/>
      <c r="Q6924" s="35"/>
      <c r="T6924"/>
    </row>
    <row r="6925" spans="14:20" x14ac:dyDescent="0.2">
      <c r="N6925" s="35"/>
      <c r="O6925"/>
      <c r="Q6925" s="35"/>
      <c r="T6925"/>
    </row>
    <row r="6926" spans="14:20" x14ac:dyDescent="0.2">
      <c r="N6926" s="35"/>
      <c r="O6926"/>
      <c r="Q6926" s="35"/>
      <c r="T6926"/>
    </row>
    <row r="6927" spans="14:20" x14ac:dyDescent="0.2">
      <c r="N6927" s="35"/>
      <c r="O6927"/>
      <c r="Q6927" s="35"/>
      <c r="T6927"/>
    </row>
    <row r="6928" spans="14:20" x14ac:dyDescent="0.2">
      <c r="N6928" s="35"/>
      <c r="O6928"/>
      <c r="Q6928" s="35"/>
      <c r="T6928"/>
    </row>
    <row r="6929" spans="14:20" x14ac:dyDescent="0.2">
      <c r="N6929" s="35"/>
      <c r="O6929"/>
      <c r="Q6929" s="35"/>
      <c r="T6929"/>
    </row>
    <row r="6930" spans="14:20" x14ac:dyDescent="0.2">
      <c r="N6930" s="35"/>
      <c r="O6930"/>
      <c r="Q6930" s="35"/>
      <c r="T6930"/>
    </row>
    <row r="6931" spans="14:20" x14ac:dyDescent="0.2">
      <c r="N6931" s="35"/>
      <c r="O6931"/>
      <c r="Q6931" s="35"/>
      <c r="T6931"/>
    </row>
    <row r="6932" spans="14:20" x14ac:dyDescent="0.2">
      <c r="N6932" s="35"/>
      <c r="O6932"/>
      <c r="Q6932" s="35"/>
      <c r="T6932"/>
    </row>
    <row r="6933" spans="14:20" x14ac:dyDescent="0.2">
      <c r="N6933" s="35"/>
      <c r="O6933"/>
      <c r="Q6933" s="35"/>
      <c r="T6933"/>
    </row>
    <row r="6934" spans="14:20" x14ac:dyDescent="0.2">
      <c r="N6934" s="35"/>
      <c r="O6934"/>
      <c r="Q6934" s="35"/>
      <c r="T6934"/>
    </row>
    <row r="6935" spans="14:20" x14ac:dyDescent="0.2">
      <c r="N6935" s="35"/>
      <c r="O6935"/>
      <c r="Q6935" s="35"/>
      <c r="T6935"/>
    </row>
    <row r="6936" spans="14:20" x14ac:dyDescent="0.2">
      <c r="N6936" s="35"/>
      <c r="O6936"/>
      <c r="Q6936" s="35"/>
      <c r="T6936"/>
    </row>
    <row r="6937" spans="14:20" x14ac:dyDescent="0.2">
      <c r="N6937" s="35"/>
      <c r="O6937"/>
      <c r="Q6937" s="35"/>
      <c r="T6937"/>
    </row>
    <row r="6938" spans="14:20" x14ac:dyDescent="0.2">
      <c r="N6938" s="35"/>
      <c r="O6938"/>
      <c r="Q6938" s="35"/>
      <c r="T6938"/>
    </row>
    <row r="6939" spans="14:20" x14ac:dyDescent="0.2">
      <c r="N6939" s="35"/>
      <c r="O6939"/>
      <c r="Q6939" s="35"/>
      <c r="T6939"/>
    </row>
    <row r="6940" spans="14:20" x14ac:dyDescent="0.2">
      <c r="N6940" s="35"/>
      <c r="O6940"/>
      <c r="Q6940" s="35"/>
      <c r="T6940"/>
    </row>
    <row r="6941" spans="14:20" x14ac:dyDescent="0.2">
      <c r="N6941" s="35"/>
      <c r="O6941"/>
      <c r="Q6941" s="35"/>
      <c r="T6941"/>
    </row>
    <row r="6942" spans="14:20" x14ac:dyDescent="0.2">
      <c r="N6942" s="35"/>
      <c r="O6942"/>
      <c r="Q6942" s="35"/>
      <c r="T6942"/>
    </row>
    <row r="6943" spans="14:20" x14ac:dyDescent="0.2">
      <c r="N6943" s="35"/>
      <c r="O6943"/>
      <c r="Q6943" s="35"/>
      <c r="T6943"/>
    </row>
    <row r="6944" spans="14:20" x14ac:dyDescent="0.2">
      <c r="N6944" s="35"/>
      <c r="O6944"/>
      <c r="Q6944" s="35"/>
      <c r="T6944"/>
    </row>
    <row r="6945" spans="14:20" x14ac:dyDescent="0.2">
      <c r="N6945" s="35"/>
      <c r="O6945"/>
      <c r="Q6945" s="35"/>
      <c r="T6945"/>
    </row>
    <row r="6946" spans="14:20" x14ac:dyDescent="0.2">
      <c r="N6946" s="35"/>
      <c r="O6946"/>
      <c r="Q6946" s="35"/>
      <c r="T6946"/>
    </row>
    <row r="6947" spans="14:20" x14ac:dyDescent="0.2">
      <c r="N6947" s="35"/>
      <c r="O6947"/>
      <c r="Q6947" s="35"/>
      <c r="T6947"/>
    </row>
    <row r="6948" spans="14:20" x14ac:dyDescent="0.2">
      <c r="N6948" s="35"/>
      <c r="O6948"/>
      <c r="Q6948" s="35"/>
      <c r="T6948"/>
    </row>
    <row r="6949" spans="14:20" x14ac:dyDescent="0.2">
      <c r="N6949" s="35"/>
      <c r="O6949"/>
      <c r="Q6949" s="35"/>
      <c r="T6949"/>
    </row>
    <row r="6950" spans="14:20" x14ac:dyDescent="0.2">
      <c r="N6950" s="35"/>
      <c r="O6950"/>
      <c r="Q6950" s="35"/>
      <c r="T6950"/>
    </row>
    <row r="6951" spans="14:20" x14ac:dyDescent="0.2">
      <c r="N6951" s="35"/>
      <c r="O6951"/>
      <c r="Q6951" s="35"/>
      <c r="T6951"/>
    </row>
    <row r="6952" spans="14:20" x14ac:dyDescent="0.2">
      <c r="N6952" s="35"/>
      <c r="O6952"/>
      <c r="Q6952" s="35"/>
      <c r="T6952"/>
    </row>
    <row r="6953" spans="14:20" x14ac:dyDescent="0.2">
      <c r="N6953" s="35"/>
      <c r="O6953"/>
      <c r="Q6953" s="35"/>
      <c r="T6953"/>
    </row>
    <row r="6954" spans="14:20" x14ac:dyDescent="0.2">
      <c r="N6954" s="35"/>
      <c r="O6954"/>
      <c r="Q6954" s="35"/>
      <c r="T6954"/>
    </row>
    <row r="6955" spans="14:20" x14ac:dyDescent="0.2">
      <c r="N6955" s="35"/>
      <c r="O6955"/>
      <c r="Q6955" s="35"/>
      <c r="T6955"/>
    </row>
    <row r="6956" spans="14:20" x14ac:dyDescent="0.2">
      <c r="N6956" s="35"/>
      <c r="O6956"/>
      <c r="Q6956" s="35"/>
      <c r="T6956"/>
    </row>
    <row r="6957" spans="14:20" x14ac:dyDescent="0.2">
      <c r="N6957" s="35"/>
      <c r="O6957"/>
      <c r="Q6957" s="35"/>
      <c r="T6957"/>
    </row>
    <row r="6958" spans="14:20" x14ac:dyDescent="0.2">
      <c r="N6958" s="35"/>
      <c r="O6958"/>
      <c r="Q6958" s="35"/>
      <c r="T6958"/>
    </row>
    <row r="6959" spans="14:20" x14ac:dyDescent="0.2">
      <c r="N6959" s="35"/>
      <c r="O6959"/>
      <c r="Q6959" s="35"/>
      <c r="T6959"/>
    </row>
    <row r="6960" spans="14:20" x14ac:dyDescent="0.2">
      <c r="N6960" s="35"/>
      <c r="O6960"/>
      <c r="Q6960" s="35"/>
      <c r="T6960"/>
    </row>
    <row r="6961" spans="14:20" x14ac:dyDescent="0.2">
      <c r="N6961" s="35"/>
      <c r="O6961"/>
      <c r="Q6961" s="35"/>
      <c r="T6961"/>
    </row>
    <row r="6962" spans="14:20" x14ac:dyDescent="0.2">
      <c r="N6962" s="35"/>
      <c r="O6962"/>
      <c r="Q6962" s="35"/>
      <c r="T6962"/>
    </row>
    <row r="6963" spans="14:20" x14ac:dyDescent="0.2">
      <c r="N6963" s="35"/>
      <c r="O6963"/>
      <c r="Q6963" s="35"/>
      <c r="T6963"/>
    </row>
    <row r="6964" spans="14:20" x14ac:dyDescent="0.2">
      <c r="N6964" s="35"/>
      <c r="O6964"/>
      <c r="Q6964" s="35"/>
      <c r="T6964"/>
    </row>
    <row r="6965" spans="14:20" x14ac:dyDescent="0.2">
      <c r="N6965" s="35"/>
      <c r="O6965"/>
      <c r="Q6965" s="35"/>
      <c r="T6965"/>
    </row>
    <row r="6966" spans="14:20" x14ac:dyDescent="0.2">
      <c r="N6966" s="35"/>
      <c r="O6966"/>
      <c r="Q6966" s="35"/>
      <c r="T6966"/>
    </row>
    <row r="6967" spans="14:20" x14ac:dyDescent="0.2">
      <c r="N6967" s="35"/>
      <c r="O6967"/>
      <c r="Q6967" s="35"/>
      <c r="T6967"/>
    </row>
    <row r="6968" spans="14:20" x14ac:dyDescent="0.2">
      <c r="N6968" s="35"/>
      <c r="O6968"/>
      <c r="Q6968" s="35"/>
      <c r="T6968"/>
    </row>
    <row r="6969" spans="14:20" x14ac:dyDescent="0.2">
      <c r="N6969" s="35"/>
      <c r="O6969"/>
      <c r="Q6969" s="35"/>
      <c r="T6969"/>
    </row>
    <row r="6970" spans="14:20" x14ac:dyDescent="0.2">
      <c r="N6970" s="35"/>
      <c r="O6970"/>
      <c r="Q6970" s="35"/>
      <c r="T6970"/>
    </row>
    <row r="6971" spans="14:20" x14ac:dyDescent="0.2">
      <c r="N6971" s="35"/>
      <c r="O6971"/>
      <c r="Q6971" s="35"/>
      <c r="T6971"/>
    </row>
    <row r="6972" spans="14:20" x14ac:dyDescent="0.2">
      <c r="N6972" s="35"/>
      <c r="O6972"/>
      <c r="Q6972" s="35"/>
      <c r="T6972"/>
    </row>
    <row r="6973" spans="14:20" x14ac:dyDescent="0.2">
      <c r="N6973" s="35"/>
      <c r="O6973"/>
      <c r="Q6973" s="35"/>
      <c r="T6973"/>
    </row>
    <row r="6974" spans="14:20" x14ac:dyDescent="0.2">
      <c r="N6974" s="35"/>
      <c r="O6974"/>
      <c r="Q6974" s="35"/>
      <c r="T6974"/>
    </row>
    <row r="6975" spans="14:20" x14ac:dyDescent="0.2">
      <c r="N6975" s="35"/>
      <c r="O6975"/>
      <c r="Q6975" s="35"/>
      <c r="T6975"/>
    </row>
    <row r="6976" spans="14:20" x14ac:dyDescent="0.2">
      <c r="N6976" s="35"/>
      <c r="O6976"/>
      <c r="Q6976" s="35"/>
      <c r="T6976"/>
    </row>
    <row r="6977" spans="14:20" x14ac:dyDescent="0.2">
      <c r="N6977" s="35"/>
      <c r="O6977"/>
      <c r="Q6977" s="35"/>
      <c r="T6977"/>
    </row>
    <row r="6978" spans="14:20" x14ac:dyDescent="0.2">
      <c r="N6978" s="35"/>
      <c r="O6978"/>
      <c r="Q6978" s="35"/>
      <c r="T6978"/>
    </row>
    <row r="6979" spans="14:20" x14ac:dyDescent="0.2">
      <c r="N6979" s="35"/>
      <c r="O6979"/>
      <c r="Q6979" s="35"/>
      <c r="T6979"/>
    </row>
    <row r="6980" spans="14:20" x14ac:dyDescent="0.2">
      <c r="N6980" s="35"/>
      <c r="O6980"/>
      <c r="Q6980" s="35"/>
      <c r="T6980"/>
    </row>
    <row r="6981" spans="14:20" x14ac:dyDescent="0.2">
      <c r="N6981" s="35"/>
      <c r="O6981"/>
      <c r="Q6981" s="35"/>
      <c r="T6981"/>
    </row>
    <row r="6982" spans="14:20" x14ac:dyDescent="0.2">
      <c r="N6982" s="35"/>
      <c r="O6982"/>
      <c r="Q6982" s="35"/>
      <c r="T6982"/>
    </row>
    <row r="6983" spans="14:20" x14ac:dyDescent="0.2">
      <c r="N6983" s="35"/>
      <c r="O6983"/>
      <c r="Q6983" s="35"/>
      <c r="T6983"/>
    </row>
    <row r="6984" spans="14:20" x14ac:dyDescent="0.2">
      <c r="N6984" s="35"/>
      <c r="O6984"/>
      <c r="Q6984" s="35"/>
      <c r="T6984"/>
    </row>
    <row r="6985" spans="14:20" x14ac:dyDescent="0.2">
      <c r="N6985" s="35"/>
      <c r="O6985"/>
      <c r="Q6985" s="35"/>
      <c r="T6985"/>
    </row>
    <row r="6986" spans="14:20" x14ac:dyDescent="0.2">
      <c r="N6986" s="35"/>
      <c r="O6986"/>
      <c r="Q6986" s="35"/>
      <c r="T6986"/>
    </row>
    <row r="6987" spans="14:20" x14ac:dyDescent="0.2">
      <c r="N6987" s="35"/>
      <c r="O6987"/>
      <c r="Q6987" s="35"/>
      <c r="T6987"/>
    </row>
    <row r="6988" spans="14:20" x14ac:dyDescent="0.2">
      <c r="N6988" s="35"/>
      <c r="O6988"/>
      <c r="Q6988" s="35"/>
      <c r="T6988"/>
    </row>
    <row r="6989" spans="14:20" x14ac:dyDescent="0.2">
      <c r="N6989" s="35"/>
      <c r="O6989"/>
      <c r="Q6989" s="35"/>
      <c r="T6989"/>
    </row>
    <row r="6990" spans="14:20" x14ac:dyDescent="0.2">
      <c r="N6990" s="35"/>
      <c r="O6990"/>
      <c r="Q6990" s="35"/>
      <c r="T6990"/>
    </row>
    <row r="6991" spans="14:20" x14ac:dyDescent="0.2">
      <c r="N6991" s="35"/>
      <c r="O6991"/>
      <c r="Q6991" s="35"/>
      <c r="T6991"/>
    </row>
    <row r="6992" spans="14:20" x14ac:dyDescent="0.2">
      <c r="N6992" s="35"/>
      <c r="O6992"/>
      <c r="Q6992" s="35"/>
      <c r="T6992"/>
    </row>
    <row r="6993" spans="14:20" x14ac:dyDescent="0.2">
      <c r="N6993" s="35"/>
      <c r="O6993"/>
      <c r="Q6993" s="35"/>
      <c r="T6993"/>
    </row>
    <row r="6994" spans="14:20" x14ac:dyDescent="0.2">
      <c r="N6994" s="35"/>
      <c r="O6994"/>
      <c r="Q6994" s="35"/>
      <c r="T6994"/>
    </row>
    <row r="6995" spans="14:20" x14ac:dyDescent="0.2">
      <c r="N6995" s="35"/>
      <c r="O6995"/>
      <c r="Q6995" s="35"/>
      <c r="T6995"/>
    </row>
    <row r="6996" spans="14:20" x14ac:dyDescent="0.2">
      <c r="N6996" s="35"/>
      <c r="O6996"/>
      <c r="Q6996" s="35"/>
      <c r="T6996"/>
    </row>
    <row r="6997" spans="14:20" x14ac:dyDescent="0.2">
      <c r="N6997" s="35"/>
      <c r="O6997"/>
      <c r="Q6997" s="35"/>
      <c r="T6997"/>
    </row>
    <row r="6998" spans="14:20" x14ac:dyDescent="0.2">
      <c r="N6998" s="35"/>
      <c r="O6998"/>
      <c r="Q6998" s="35"/>
      <c r="T6998"/>
    </row>
    <row r="6999" spans="14:20" x14ac:dyDescent="0.2">
      <c r="N6999" s="35"/>
      <c r="O6999"/>
      <c r="Q6999" s="35"/>
      <c r="T6999"/>
    </row>
    <row r="7000" spans="14:20" x14ac:dyDescent="0.2">
      <c r="N7000" s="35"/>
      <c r="O7000"/>
      <c r="Q7000" s="35"/>
      <c r="T7000"/>
    </row>
    <row r="7001" spans="14:20" x14ac:dyDescent="0.2">
      <c r="N7001" s="35"/>
      <c r="O7001"/>
      <c r="Q7001" s="35"/>
      <c r="T7001"/>
    </row>
    <row r="7002" spans="14:20" x14ac:dyDescent="0.2">
      <c r="N7002" s="35"/>
      <c r="O7002"/>
      <c r="Q7002" s="35"/>
      <c r="T7002"/>
    </row>
    <row r="7003" spans="14:20" x14ac:dyDescent="0.2">
      <c r="N7003" s="35"/>
      <c r="O7003"/>
      <c r="Q7003" s="35"/>
      <c r="T7003"/>
    </row>
    <row r="7004" spans="14:20" x14ac:dyDescent="0.2">
      <c r="N7004" s="35"/>
      <c r="O7004"/>
      <c r="Q7004" s="35"/>
      <c r="T7004"/>
    </row>
    <row r="7005" spans="14:20" x14ac:dyDescent="0.2">
      <c r="N7005" s="35"/>
      <c r="O7005"/>
      <c r="Q7005" s="35"/>
      <c r="T7005"/>
    </row>
    <row r="7006" spans="14:20" x14ac:dyDescent="0.2">
      <c r="N7006" s="35"/>
      <c r="O7006"/>
      <c r="Q7006" s="35"/>
      <c r="T7006"/>
    </row>
    <row r="7007" spans="14:20" x14ac:dyDescent="0.2">
      <c r="N7007" s="35"/>
      <c r="O7007"/>
      <c r="Q7007" s="35"/>
      <c r="T7007"/>
    </row>
    <row r="7008" spans="14:20" x14ac:dyDescent="0.2">
      <c r="N7008" s="35"/>
      <c r="O7008"/>
      <c r="Q7008" s="35"/>
      <c r="T7008"/>
    </row>
    <row r="7009" spans="14:20" x14ac:dyDescent="0.2">
      <c r="N7009" s="35"/>
      <c r="O7009"/>
      <c r="Q7009" s="35"/>
      <c r="T7009"/>
    </row>
    <row r="7010" spans="14:20" x14ac:dyDescent="0.2">
      <c r="N7010" s="35"/>
      <c r="O7010"/>
      <c r="Q7010" s="35"/>
      <c r="T7010"/>
    </row>
    <row r="7011" spans="14:20" x14ac:dyDescent="0.2">
      <c r="N7011" s="35"/>
      <c r="O7011"/>
      <c r="Q7011" s="35"/>
      <c r="T7011"/>
    </row>
    <row r="7012" spans="14:20" x14ac:dyDescent="0.2">
      <c r="N7012" s="35"/>
      <c r="O7012"/>
      <c r="Q7012" s="35"/>
      <c r="T7012"/>
    </row>
    <row r="7013" spans="14:20" x14ac:dyDescent="0.2">
      <c r="N7013" s="35"/>
      <c r="O7013"/>
      <c r="Q7013" s="35"/>
      <c r="T7013"/>
    </row>
    <row r="7014" spans="14:20" x14ac:dyDescent="0.2">
      <c r="N7014" s="35"/>
      <c r="O7014"/>
      <c r="Q7014" s="35"/>
      <c r="T7014"/>
    </row>
    <row r="7015" spans="14:20" x14ac:dyDescent="0.2">
      <c r="N7015" s="35"/>
      <c r="O7015"/>
      <c r="Q7015" s="35"/>
      <c r="T7015"/>
    </row>
    <row r="7016" spans="14:20" x14ac:dyDescent="0.2">
      <c r="N7016" s="35"/>
      <c r="O7016"/>
      <c r="Q7016" s="35"/>
      <c r="T7016"/>
    </row>
    <row r="7017" spans="14:20" x14ac:dyDescent="0.2">
      <c r="N7017" s="35"/>
      <c r="O7017"/>
      <c r="Q7017" s="35"/>
      <c r="T7017"/>
    </row>
    <row r="7018" spans="14:20" x14ac:dyDescent="0.2">
      <c r="N7018" s="35"/>
      <c r="O7018"/>
      <c r="Q7018" s="35"/>
      <c r="T7018"/>
    </row>
    <row r="7019" spans="14:20" x14ac:dyDescent="0.2">
      <c r="N7019" s="35"/>
      <c r="O7019"/>
      <c r="Q7019" s="35"/>
      <c r="T7019"/>
    </row>
    <row r="7020" spans="14:20" x14ac:dyDescent="0.2">
      <c r="N7020" s="35"/>
      <c r="O7020"/>
      <c r="Q7020" s="35"/>
      <c r="T7020"/>
    </row>
    <row r="7021" spans="14:20" x14ac:dyDescent="0.2">
      <c r="N7021" s="35"/>
      <c r="O7021"/>
      <c r="Q7021" s="35"/>
      <c r="T7021"/>
    </row>
    <row r="7022" spans="14:20" x14ac:dyDescent="0.2">
      <c r="N7022" s="35"/>
      <c r="O7022"/>
      <c r="Q7022" s="35"/>
      <c r="T7022"/>
    </row>
    <row r="7023" spans="14:20" x14ac:dyDescent="0.2">
      <c r="N7023" s="35"/>
      <c r="O7023"/>
      <c r="Q7023" s="35"/>
      <c r="T7023"/>
    </row>
    <row r="7024" spans="14:20" x14ac:dyDescent="0.2">
      <c r="N7024" s="35"/>
      <c r="O7024"/>
      <c r="Q7024" s="35"/>
      <c r="T7024"/>
    </row>
    <row r="7025" spans="14:20" x14ac:dyDescent="0.2">
      <c r="N7025" s="35"/>
      <c r="O7025"/>
      <c r="Q7025" s="35"/>
      <c r="T7025"/>
    </row>
    <row r="7026" spans="14:20" x14ac:dyDescent="0.2">
      <c r="N7026" s="35"/>
      <c r="O7026"/>
      <c r="Q7026" s="35"/>
      <c r="T7026"/>
    </row>
    <row r="7027" spans="14:20" x14ac:dyDescent="0.2">
      <c r="N7027" s="35"/>
      <c r="O7027"/>
      <c r="Q7027" s="35"/>
      <c r="T7027"/>
    </row>
    <row r="7028" spans="14:20" x14ac:dyDescent="0.2">
      <c r="N7028" s="35"/>
      <c r="O7028"/>
      <c r="Q7028" s="35"/>
      <c r="T7028"/>
    </row>
    <row r="7029" spans="14:20" x14ac:dyDescent="0.2">
      <c r="N7029" s="35"/>
      <c r="O7029"/>
      <c r="Q7029" s="35"/>
      <c r="T7029"/>
    </row>
    <row r="7030" spans="14:20" x14ac:dyDescent="0.2">
      <c r="N7030" s="35"/>
      <c r="O7030"/>
      <c r="Q7030" s="35"/>
      <c r="T7030"/>
    </row>
    <row r="7031" spans="14:20" x14ac:dyDescent="0.2">
      <c r="N7031" s="35"/>
      <c r="O7031"/>
      <c r="Q7031" s="35"/>
      <c r="T7031"/>
    </row>
    <row r="7032" spans="14:20" x14ac:dyDescent="0.2">
      <c r="N7032" s="35"/>
      <c r="O7032"/>
      <c r="Q7032" s="35"/>
      <c r="T7032"/>
    </row>
    <row r="7033" spans="14:20" x14ac:dyDescent="0.2">
      <c r="N7033" s="35"/>
      <c r="O7033"/>
      <c r="Q7033" s="35"/>
      <c r="T7033"/>
    </row>
    <row r="7034" spans="14:20" x14ac:dyDescent="0.2">
      <c r="N7034" s="35"/>
      <c r="O7034"/>
      <c r="Q7034" s="35"/>
      <c r="T7034"/>
    </row>
    <row r="7035" spans="14:20" x14ac:dyDescent="0.2">
      <c r="N7035" s="35"/>
      <c r="O7035"/>
      <c r="Q7035" s="35"/>
      <c r="T7035"/>
    </row>
    <row r="7036" spans="14:20" x14ac:dyDescent="0.2">
      <c r="N7036" s="35"/>
      <c r="O7036"/>
      <c r="Q7036" s="35"/>
      <c r="T7036"/>
    </row>
    <row r="7037" spans="14:20" x14ac:dyDescent="0.2">
      <c r="N7037" s="35"/>
      <c r="O7037"/>
      <c r="Q7037" s="35"/>
      <c r="T7037"/>
    </row>
    <row r="7038" spans="14:20" x14ac:dyDescent="0.2">
      <c r="N7038" s="35"/>
      <c r="O7038"/>
      <c r="Q7038" s="35"/>
      <c r="T7038"/>
    </row>
    <row r="7039" spans="14:20" x14ac:dyDescent="0.2">
      <c r="N7039" s="35"/>
      <c r="O7039"/>
      <c r="Q7039" s="35"/>
      <c r="T7039"/>
    </row>
    <row r="7040" spans="14:20" x14ac:dyDescent="0.2">
      <c r="N7040" s="35"/>
      <c r="O7040"/>
      <c r="Q7040" s="35"/>
      <c r="T7040"/>
    </row>
    <row r="7041" spans="14:20" x14ac:dyDescent="0.2">
      <c r="N7041" s="35"/>
      <c r="O7041"/>
      <c r="Q7041" s="35"/>
      <c r="T7041"/>
    </row>
    <row r="7042" spans="14:20" x14ac:dyDescent="0.2">
      <c r="N7042" s="35"/>
      <c r="O7042"/>
      <c r="Q7042" s="35"/>
      <c r="T7042"/>
    </row>
    <row r="7043" spans="14:20" x14ac:dyDescent="0.2">
      <c r="N7043" s="35"/>
      <c r="O7043"/>
      <c r="Q7043" s="35"/>
      <c r="T7043"/>
    </row>
    <row r="7044" spans="14:20" x14ac:dyDescent="0.2">
      <c r="N7044" s="35"/>
      <c r="O7044"/>
      <c r="Q7044" s="35"/>
      <c r="T7044"/>
    </row>
    <row r="7045" spans="14:20" x14ac:dyDescent="0.2">
      <c r="N7045" s="35"/>
      <c r="O7045"/>
      <c r="Q7045" s="35"/>
      <c r="T7045"/>
    </row>
    <row r="7046" spans="14:20" x14ac:dyDescent="0.2">
      <c r="N7046" s="35"/>
      <c r="O7046"/>
      <c r="Q7046" s="35"/>
      <c r="T7046"/>
    </row>
    <row r="7047" spans="14:20" x14ac:dyDescent="0.2">
      <c r="N7047" s="35"/>
      <c r="O7047"/>
      <c r="Q7047" s="35"/>
      <c r="T7047"/>
    </row>
    <row r="7048" spans="14:20" x14ac:dyDescent="0.2">
      <c r="N7048" s="35"/>
      <c r="O7048"/>
      <c r="Q7048" s="35"/>
      <c r="T7048"/>
    </row>
    <row r="7049" spans="14:20" x14ac:dyDescent="0.2">
      <c r="N7049" s="35"/>
      <c r="O7049"/>
      <c r="Q7049" s="35"/>
      <c r="T7049"/>
    </row>
    <row r="7050" spans="14:20" x14ac:dyDescent="0.2">
      <c r="N7050" s="35"/>
      <c r="O7050"/>
      <c r="Q7050" s="35"/>
      <c r="T7050"/>
    </row>
    <row r="7051" spans="14:20" x14ac:dyDescent="0.2">
      <c r="N7051" s="35"/>
      <c r="O7051"/>
      <c r="Q7051" s="35"/>
      <c r="T7051"/>
    </row>
    <row r="7052" spans="14:20" x14ac:dyDescent="0.2">
      <c r="N7052" s="35"/>
      <c r="O7052"/>
      <c r="Q7052" s="35"/>
      <c r="T7052"/>
    </row>
    <row r="7053" spans="14:20" x14ac:dyDescent="0.2">
      <c r="N7053" s="35"/>
      <c r="O7053"/>
      <c r="Q7053" s="35"/>
      <c r="T7053"/>
    </row>
    <row r="7054" spans="14:20" x14ac:dyDescent="0.2">
      <c r="N7054" s="35"/>
      <c r="O7054"/>
      <c r="Q7054" s="35"/>
      <c r="T7054"/>
    </row>
    <row r="7055" spans="14:20" x14ac:dyDescent="0.2">
      <c r="N7055" s="35"/>
      <c r="O7055"/>
      <c r="Q7055" s="35"/>
      <c r="T7055"/>
    </row>
    <row r="7056" spans="14:20" x14ac:dyDescent="0.2">
      <c r="N7056" s="35"/>
      <c r="O7056"/>
      <c r="Q7056" s="35"/>
      <c r="T7056"/>
    </row>
    <row r="7057" spans="14:20" x14ac:dyDescent="0.2">
      <c r="N7057" s="35"/>
      <c r="O7057"/>
      <c r="Q7057" s="35"/>
      <c r="T7057"/>
    </row>
    <row r="7058" spans="14:20" x14ac:dyDescent="0.2">
      <c r="N7058" s="35"/>
      <c r="O7058"/>
      <c r="Q7058" s="35"/>
      <c r="T7058"/>
    </row>
    <row r="7059" spans="14:20" x14ac:dyDescent="0.2">
      <c r="N7059" s="35"/>
      <c r="O7059"/>
      <c r="Q7059" s="35"/>
      <c r="T7059"/>
    </row>
    <row r="7060" spans="14:20" x14ac:dyDescent="0.2">
      <c r="N7060" s="35"/>
      <c r="O7060"/>
      <c r="Q7060" s="35"/>
      <c r="T7060"/>
    </row>
    <row r="7061" spans="14:20" x14ac:dyDescent="0.2">
      <c r="N7061" s="35"/>
      <c r="O7061"/>
      <c r="Q7061" s="35"/>
      <c r="T7061"/>
    </row>
    <row r="7062" spans="14:20" x14ac:dyDescent="0.2">
      <c r="N7062" s="35"/>
      <c r="O7062"/>
      <c r="Q7062" s="35"/>
      <c r="T7062"/>
    </row>
    <row r="7063" spans="14:20" x14ac:dyDescent="0.2">
      <c r="N7063" s="35"/>
      <c r="O7063"/>
      <c r="Q7063" s="35"/>
      <c r="T7063"/>
    </row>
    <row r="7064" spans="14:20" x14ac:dyDescent="0.2">
      <c r="N7064" s="35"/>
      <c r="O7064"/>
      <c r="Q7064" s="35"/>
      <c r="T7064"/>
    </row>
    <row r="7065" spans="14:20" x14ac:dyDescent="0.2">
      <c r="N7065" s="35"/>
      <c r="O7065"/>
      <c r="Q7065" s="35"/>
      <c r="T7065"/>
    </row>
    <row r="7066" spans="14:20" x14ac:dyDescent="0.2">
      <c r="N7066" s="35"/>
      <c r="O7066"/>
      <c r="Q7066" s="35"/>
      <c r="T7066"/>
    </row>
    <row r="7067" spans="14:20" x14ac:dyDescent="0.2">
      <c r="N7067" s="35"/>
      <c r="O7067"/>
      <c r="Q7067" s="35"/>
      <c r="T7067"/>
    </row>
    <row r="7068" spans="14:20" x14ac:dyDescent="0.2">
      <c r="N7068" s="35"/>
      <c r="O7068"/>
      <c r="Q7068" s="35"/>
      <c r="T7068"/>
    </row>
    <row r="7069" spans="14:20" x14ac:dyDescent="0.2">
      <c r="N7069" s="35"/>
      <c r="O7069"/>
      <c r="Q7069" s="35"/>
      <c r="T7069"/>
    </row>
    <row r="7070" spans="14:20" x14ac:dyDescent="0.2">
      <c r="N7070" s="35"/>
      <c r="O7070"/>
      <c r="Q7070" s="35"/>
      <c r="T7070"/>
    </row>
    <row r="7071" spans="14:20" x14ac:dyDescent="0.2">
      <c r="N7071" s="35"/>
      <c r="O7071"/>
      <c r="Q7071" s="35"/>
      <c r="T7071"/>
    </row>
    <row r="7072" spans="14:20" x14ac:dyDescent="0.2">
      <c r="N7072" s="35"/>
      <c r="O7072"/>
      <c r="Q7072" s="35"/>
      <c r="T7072"/>
    </row>
    <row r="7073" spans="14:20" x14ac:dyDescent="0.2">
      <c r="N7073" s="35"/>
      <c r="O7073"/>
      <c r="Q7073" s="35"/>
      <c r="T7073"/>
    </row>
    <row r="7074" spans="14:20" x14ac:dyDescent="0.2">
      <c r="N7074" s="35"/>
      <c r="O7074"/>
      <c r="Q7074" s="35"/>
      <c r="T7074"/>
    </row>
    <row r="7075" spans="14:20" x14ac:dyDescent="0.2">
      <c r="N7075" s="35"/>
      <c r="O7075"/>
      <c r="Q7075" s="35"/>
      <c r="T7075"/>
    </row>
    <row r="7076" spans="14:20" x14ac:dyDescent="0.2">
      <c r="N7076" s="35"/>
      <c r="O7076"/>
      <c r="Q7076" s="35"/>
      <c r="T7076"/>
    </row>
    <row r="7077" spans="14:20" x14ac:dyDescent="0.2">
      <c r="N7077" s="35"/>
      <c r="O7077"/>
      <c r="Q7077" s="35"/>
      <c r="T7077"/>
    </row>
    <row r="7078" spans="14:20" x14ac:dyDescent="0.2">
      <c r="N7078" s="35"/>
      <c r="O7078"/>
      <c r="Q7078" s="35"/>
      <c r="T7078"/>
    </row>
    <row r="7079" spans="14:20" x14ac:dyDescent="0.2">
      <c r="N7079" s="35"/>
      <c r="O7079"/>
      <c r="Q7079" s="35"/>
      <c r="T7079"/>
    </row>
    <row r="7080" spans="14:20" x14ac:dyDescent="0.2">
      <c r="N7080" s="35"/>
      <c r="O7080"/>
      <c r="Q7080" s="35"/>
      <c r="T7080"/>
    </row>
    <row r="7081" spans="14:20" x14ac:dyDescent="0.2">
      <c r="N7081" s="35"/>
      <c r="O7081"/>
      <c r="Q7081" s="35"/>
      <c r="T7081"/>
    </row>
    <row r="7082" spans="14:20" x14ac:dyDescent="0.2">
      <c r="N7082" s="35"/>
      <c r="O7082"/>
      <c r="Q7082" s="35"/>
      <c r="T7082"/>
    </row>
    <row r="7083" spans="14:20" x14ac:dyDescent="0.2">
      <c r="N7083" s="35"/>
      <c r="O7083"/>
      <c r="Q7083" s="35"/>
      <c r="T7083"/>
    </row>
    <row r="7084" spans="14:20" x14ac:dyDescent="0.2">
      <c r="N7084" s="35"/>
      <c r="O7084"/>
      <c r="Q7084" s="35"/>
      <c r="T7084"/>
    </row>
    <row r="7085" spans="14:20" x14ac:dyDescent="0.2">
      <c r="N7085" s="35"/>
      <c r="O7085"/>
      <c r="Q7085" s="35"/>
      <c r="T7085"/>
    </row>
    <row r="7086" spans="14:20" x14ac:dyDescent="0.2">
      <c r="N7086" s="35"/>
      <c r="O7086"/>
      <c r="Q7086" s="35"/>
      <c r="T7086"/>
    </row>
    <row r="7087" spans="14:20" x14ac:dyDescent="0.2">
      <c r="N7087" s="35"/>
      <c r="O7087"/>
      <c r="Q7087" s="35"/>
      <c r="T7087"/>
    </row>
    <row r="7088" spans="14:20" x14ac:dyDescent="0.2">
      <c r="N7088" s="35"/>
      <c r="O7088"/>
      <c r="Q7088" s="35"/>
      <c r="T7088"/>
    </row>
    <row r="7089" spans="14:20" x14ac:dyDescent="0.2">
      <c r="N7089" s="35"/>
      <c r="O7089"/>
      <c r="Q7089" s="35"/>
      <c r="T7089"/>
    </row>
    <row r="7090" spans="14:20" x14ac:dyDescent="0.2">
      <c r="N7090" s="35"/>
      <c r="O7090"/>
      <c r="Q7090" s="35"/>
      <c r="T7090"/>
    </row>
    <row r="7091" spans="14:20" x14ac:dyDescent="0.2">
      <c r="N7091" s="35"/>
      <c r="O7091"/>
      <c r="Q7091" s="35"/>
      <c r="T7091"/>
    </row>
    <row r="7092" spans="14:20" x14ac:dyDescent="0.2">
      <c r="N7092" s="35"/>
      <c r="O7092"/>
      <c r="Q7092" s="35"/>
      <c r="T7092"/>
    </row>
    <row r="7093" spans="14:20" x14ac:dyDescent="0.2">
      <c r="N7093" s="35"/>
      <c r="O7093"/>
      <c r="Q7093" s="35"/>
      <c r="T7093"/>
    </row>
    <row r="7094" spans="14:20" x14ac:dyDescent="0.2">
      <c r="N7094" s="35"/>
      <c r="O7094"/>
      <c r="Q7094" s="35"/>
      <c r="T7094"/>
    </row>
    <row r="7095" spans="14:20" x14ac:dyDescent="0.2">
      <c r="N7095" s="35"/>
      <c r="O7095"/>
      <c r="Q7095" s="35"/>
      <c r="T7095"/>
    </row>
    <row r="7096" spans="14:20" x14ac:dyDescent="0.2">
      <c r="N7096" s="35"/>
      <c r="O7096"/>
      <c r="Q7096" s="35"/>
      <c r="T7096"/>
    </row>
    <row r="7097" spans="14:20" x14ac:dyDescent="0.2">
      <c r="N7097" s="35"/>
      <c r="O7097"/>
      <c r="Q7097" s="35"/>
      <c r="T7097"/>
    </row>
    <row r="7098" spans="14:20" x14ac:dyDescent="0.2">
      <c r="N7098" s="35"/>
      <c r="O7098"/>
      <c r="Q7098" s="35"/>
      <c r="T7098"/>
    </row>
    <row r="7099" spans="14:20" x14ac:dyDescent="0.2">
      <c r="N7099" s="35"/>
      <c r="O7099"/>
      <c r="Q7099" s="35"/>
      <c r="T7099"/>
    </row>
    <row r="7100" spans="14:20" x14ac:dyDescent="0.2">
      <c r="N7100" s="35"/>
      <c r="O7100"/>
      <c r="Q7100" s="35"/>
      <c r="T7100"/>
    </row>
    <row r="7101" spans="14:20" x14ac:dyDescent="0.2">
      <c r="N7101" s="35"/>
      <c r="O7101"/>
      <c r="Q7101" s="35"/>
      <c r="T7101"/>
    </row>
    <row r="7102" spans="14:20" x14ac:dyDescent="0.2">
      <c r="N7102" s="35"/>
      <c r="O7102"/>
      <c r="Q7102" s="35"/>
      <c r="T7102"/>
    </row>
    <row r="7103" spans="14:20" x14ac:dyDescent="0.2">
      <c r="N7103" s="35"/>
      <c r="O7103"/>
      <c r="Q7103" s="35"/>
      <c r="T7103"/>
    </row>
    <row r="7104" spans="14:20" x14ac:dyDescent="0.2">
      <c r="N7104" s="35"/>
      <c r="O7104"/>
      <c r="Q7104" s="35"/>
      <c r="T7104"/>
    </row>
    <row r="7105" spans="14:20" x14ac:dyDescent="0.2">
      <c r="N7105" s="35"/>
      <c r="O7105"/>
      <c r="Q7105" s="35"/>
      <c r="T7105"/>
    </row>
    <row r="7106" spans="14:20" x14ac:dyDescent="0.2">
      <c r="N7106" s="35"/>
      <c r="O7106"/>
      <c r="Q7106" s="35"/>
      <c r="T7106"/>
    </row>
    <row r="7107" spans="14:20" x14ac:dyDescent="0.2">
      <c r="N7107" s="35"/>
      <c r="O7107"/>
      <c r="Q7107" s="35"/>
      <c r="T7107"/>
    </row>
    <row r="7108" spans="14:20" x14ac:dyDescent="0.2">
      <c r="N7108" s="35"/>
      <c r="O7108"/>
      <c r="Q7108" s="35"/>
      <c r="T7108"/>
    </row>
    <row r="7109" spans="14:20" x14ac:dyDescent="0.2">
      <c r="N7109" s="35"/>
      <c r="O7109"/>
      <c r="Q7109" s="35"/>
      <c r="T7109"/>
    </row>
    <row r="7110" spans="14:20" x14ac:dyDescent="0.2">
      <c r="N7110" s="35"/>
      <c r="O7110"/>
      <c r="Q7110" s="35"/>
      <c r="T7110"/>
    </row>
    <row r="7111" spans="14:20" x14ac:dyDescent="0.2">
      <c r="N7111" s="35"/>
      <c r="O7111"/>
      <c r="Q7111" s="35"/>
      <c r="T7111"/>
    </row>
    <row r="7112" spans="14:20" x14ac:dyDescent="0.2">
      <c r="N7112" s="35"/>
      <c r="O7112"/>
      <c r="Q7112" s="35"/>
      <c r="T7112"/>
    </row>
    <row r="7113" spans="14:20" x14ac:dyDescent="0.2">
      <c r="N7113" s="35"/>
      <c r="O7113"/>
      <c r="Q7113" s="35"/>
      <c r="T7113"/>
    </row>
    <row r="7114" spans="14:20" x14ac:dyDescent="0.2">
      <c r="N7114" s="35"/>
      <c r="O7114"/>
      <c r="Q7114" s="35"/>
      <c r="T7114"/>
    </row>
    <row r="7115" spans="14:20" x14ac:dyDescent="0.2">
      <c r="N7115" s="35"/>
      <c r="O7115"/>
      <c r="Q7115" s="35"/>
      <c r="T7115"/>
    </row>
    <row r="7116" spans="14:20" x14ac:dyDescent="0.2">
      <c r="N7116" s="35"/>
      <c r="O7116"/>
      <c r="Q7116" s="35"/>
      <c r="T7116"/>
    </row>
    <row r="7117" spans="14:20" x14ac:dyDescent="0.2">
      <c r="N7117" s="35"/>
      <c r="O7117"/>
      <c r="Q7117" s="35"/>
      <c r="T7117"/>
    </row>
    <row r="7118" spans="14:20" x14ac:dyDescent="0.2">
      <c r="N7118" s="35"/>
      <c r="O7118"/>
      <c r="Q7118" s="35"/>
      <c r="T7118"/>
    </row>
    <row r="7119" spans="14:20" x14ac:dyDescent="0.2">
      <c r="N7119" s="35"/>
      <c r="O7119"/>
      <c r="Q7119" s="35"/>
      <c r="T7119"/>
    </row>
    <row r="7120" spans="14:20" x14ac:dyDescent="0.2">
      <c r="N7120" s="35"/>
      <c r="O7120"/>
      <c r="Q7120" s="35"/>
      <c r="T7120"/>
    </row>
    <row r="7121" spans="14:20" x14ac:dyDescent="0.2">
      <c r="N7121" s="35"/>
      <c r="O7121"/>
      <c r="Q7121" s="35"/>
      <c r="T7121"/>
    </row>
    <row r="7122" spans="14:20" x14ac:dyDescent="0.2">
      <c r="N7122" s="35"/>
      <c r="O7122"/>
      <c r="Q7122" s="35"/>
      <c r="T7122"/>
    </row>
    <row r="7123" spans="14:20" x14ac:dyDescent="0.2">
      <c r="N7123" s="35"/>
      <c r="O7123"/>
      <c r="Q7123" s="35"/>
      <c r="T7123"/>
    </row>
    <row r="7124" spans="14:20" x14ac:dyDescent="0.2">
      <c r="N7124" s="35"/>
      <c r="O7124"/>
      <c r="Q7124" s="35"/>
      <c r="T7124"/>
    </row>
    <row r="7125" spans="14:20" x14ac:dyDescent="0.2">
      <c r="N7125" s="35"/>
      <c r="O7125"/>
      <c r="Q7125" s="35"/>
      <c r="T7125"/>
    </row>
    <row r="7126" spans="14:20" x14ac:dyDescent="0.2">
      <c r="N7126" s="35"/>
      <c r="O7126"/>
      <c r="Q7126" s="35"/>
      <c r="T7126"/>
    </row>
    <row r="7127" spans="14:20" x14ac:dyDescent="0.2">
      <c r="N7127" s="35"/>
      <c r="O7127"/>
      <c r="Q7127" s="35"/>
      <c r="T7127"/>
    </row>
    <row r="7128" spans="14:20" x14ac:dyDescent="0.2">
      <c r="N7128" s="35"/>
      <c r="O7128"/>
      <c r="Q7128" s="35"/>
      <c r="T7128"/>
    </row>
    <row r="7129" spans="14:20" x14ac:dyDescent="0.2">
      <c r="N7129" s="35"/>
      <c r="O7129"/>
      <c r="Q7129" s="35"/>
      <c r="T7129"/>
    </row>
    <row r="7130" spans="14:20" x14ac:dyDescent="0.2">
      <c r="N7130" s="35"/>
      <c r="O7130"/>
      <c r="Q7130" s="35"/>
      <c r="T7130"/>
    </row>
    <row r="7131" spans="14:20" x14ac:dyDescent="0.2">
      <c r="N7131" s="35"/>
      <c r="O7131"/>
      <c r="Q7131" s="35"/>
      <c r="T7131"/>
    </row>
    <row r="7132" spans="14:20" x14ac:dyDescent="0.2">
      <c r="N7132" s="35"/>
      <c r="O7132"/>
      <c r="Q7132" s="35"/>
      <c r="T7132"/>
    </row>
    <row r="7133" spans="14:20" x14ac:dyDescent="0.2">
      <c r="N7133" s="35"/>
      <c r="O7133"/>
      <c r="Q7133" s="35"/>
      <c r="T7133"/>
    </row>
    <row r="7134" spans="14:20" x14ac:dyDescent="0.2">
      <c r="N7134" s="35"/>
      <c r="O7134"/>
      <c r="Q7134" s="35"/>
      <c r="T7134"/>
    </row>
    <row r="7135" spans="14:20" x14ac:dyDescent="0.2">
      <c r="N7135" s="35"/>
      <c r="O7135"/>
      <c r="Q7135" s="35"/>
      <c r="T7135"/>
    </row>
    <row r="7136" spans="14:20" x14ac:dyDescent="0.2">
      <c r="N7136" s="35"/>
      <c r="O7136"/>
      <c r="Q7136" s="35"/>
      <c r="T7136"/>
    </row>
    <row r="7137" spans="14:20" x14ac:dyDescent="0.2">
      <c r="N7137" s="35"/>
      <c r="O7137"/>
      <c r="Q7137" s="35"/>
      <c r="T7137"/>
    </row>
    <row r="7138" spans="14:20" x14ac:dyDescent="0.2">
      <c r="N7138" s="35"/>
      <c r="O7138"/>
      <c r="Q7138" s="35"/>
      <c r="T7138"/>
    </row>
    <row r="7139" spans="14:20" x14ac:dyDescent="0.2">
      <c r="N7139" s="35"/>
      <c r="O7139"/>
      <c r="Q7139" s="35"/>
      <c r="T7139"/>
    </row>
    <row r="7140" spans="14:20" x14ac:dyDescent="0.2">
      <c r="N7140" s="35"/>
      <c r="O7140"/>
      <c r="Q7140" s="35"/>
      <c r="T7140"/>
    </row>
    <row r="7141" spans="14:20" x14ac:dyDescent="0.2">
      <c r="N7141" s="35"/>
      <c r="O7141"/>
      <c r="Q7141" s="35"/>
      <c r="T7141"/>
    </row>
    <row r="7142" spans="14:20" x14ac:dyDescent="0.2">
      <c r="N7142" s="35"/>
      <c r="O7142"/>
      <c r="Q7142" s="35"/>
      <c r="T7142"/>
    </row>
    <row r="7143" spans="14:20" x14ac:dyDescent="0.2">
      <c r="N7143" s="35"/>
      <c r="O7143"/>
      <c r="Q7143" s="35"/>
      <c r="T7143"/>
    </row>
    <row r="7144" spans="14:20" x14ac:dyDescent="0.2">
      <c r="N7144" s="35"/>
      <c r="O7144"/>
      <c r="Q7144" s="35"/>
      <c r="T7144"/>
    </row>
    <row r="7145" spans="14:20" x14ac:dyDescent="0.2">
      <c r="N7145" s="35"/>
      <c r="O7145"/>
      <c r="Q7145" s="35"/>
      <c r="T7145"/>
    </row>
    <row r="7146" spans="14:20" x14ac:dyDescent="0.2">
      <c r="N7146" s="35"/>
      <c r="O7146"/>
      <c r="Q7146" s="35"/>
      <c r="T7146"/>
    </row>
    <row r="7147" spans="14:20" x14ac:dyDescent="0.2">
      <c r="N7147" s="35"/>
      <c r="O7147"/>
      <c r="Q7147" s="35"/>
      <c r="T7147"/>
    </row>
    <row r="7148" spans="14:20" x14ac:dyDescent="0.2">
      <c r="N7148" s="35"/>
      <c r="O7148"/>
      <c r="Q7148" s="35"/>
      <c r="T7148"/>
    </row>
    <row r="7149" spans="14:20" x14ac:dyDescent="0.2">
      <c r="N7149" s="35"/>
      <c r="O7149"/>
      <c r="Q7149" s="35"/>
      <c r="T7149"/>
    </row>
    <row r="7150" spans="14:20" x14ac:dyDescent="0.2">
      <c r="N7150" s="35"/>
      <c r="O7150"/>
      <c r="Q7150" s="35"/>
      <c r="T7150"/>
    </row>
    <row r="7151" spans="14:20" x14ac:dyDescent="0.2">
      <c r="N7151" s="35"/>
      <c r="O7151"/>
      <c r="Q7151" s="35"/>
      <c r="T7151"/>
    </row>
    <row r="7152" spans="14:20" x14ac:dyDescent="0.2">
      <c r="N7152" s="35"/>
      <c r="O7152"/>
      <c r="Q7152" s="35"/>
      <c r="T7152"/>
    </row>
    <row r="7153" spans="14:20" x14ac:dyDescent="0.2">
      <c r="N7153" s="35"/>
      <c r="O7153"/>
      <c r="Q7153" s="35"/>
      <c r="T7153"/>
    </row>
    <row r="7154" spans="14:20" x14ac:dyDescent="0.2">
      <c r="N7154" s="35"/>
      <c r="O7154"/>
      <c r="Q7154" s="35"/>
      <c r="T7154"/>
    </row>
    <row r="7155" spans="14:20" x14ac:dyDescent="0.2">
      <c r="N7155" s="35"/>
      <c r="O7155"/>
      <c r="Q7155" s="35"/>
      <c r="T7155"/>
    </row>
    <row r="7156" spans="14:20" x14ac:dyDescent="0.2">
      <c r="N7156" s="35"/>
      <c r="O7156"/>
      <c r="Q7156" s="35"/>
      <c r="T7156"/>
    </row>
    <row r="7157" spans="14:20" x14ac:dyDescent="0.2">
      <c r="N7157" s="35"/>
      <c r="O7157"/>
      <c r="Q7157" s="35"/>
      <c r="T7157"/>
    </row>
    <row r="7158" spans="14:20" x14ac:dyDescent="0.2">
      <c r="N7158" s="35"/>
      <c r="O7158"/>
      <c r="Q7158" s="35"/>
      <c r="T7158"/>
    </row>
    <row r="7159" spans="14:20" x14ac:dyDescent="0.2">
      <c r="N7159" s="35"/>
      <c r="O7159"/>
      <c r="Q7159" s="35"/>
      <c r="T7159"/>
    </row>
    <row r="7160" spans="14:20" x14ac:dyDescent="0.2">
      <c r="N7160" s="35"/>
      <c r="O7160"/>
      <c r="Q7160" s="35"/>
      <c r="T7160"/>
    </row>
    <row r="7161" spans="14:20" x14ac:dyDescent="0.2">
      <c r="N7161" s="35"/>
      <c r="O7161"/>
      <c r="Q7161" s="35"/>
      <c r="T7161"/>
    </row>
    <row r="7162" spans="14:20" x14ac:dyDescent="0.2">
      <c r="N7162" s="35"/>
      <c r="O7162"/>
      <c r="Q7162" s="35"/>
      <c r="T7162"/>
    </row>
    <row r="7163" spans="14:20" x14ac:dyDescent="0.2">
      <c r="N7163" s="35"/>
      <c r="O7163"/>
      <c r="Q7163" s="35"/>
      <c r="T7163"/>
    </row>
    <row r="7164" spans="14:20" x14ac:dyDescent="0.2">
      <c r="N7164" s="35"/>
      <c r="O7164"/>
      <c r="Q7164" s="35"/>
      <c r="T7164"/>
    </row>
    <row r="7165" spans="14:20" x14ac:dyDescent="0.2">
      <c r="N7165" s="35"/>
      <c r="O7165"/>
      <c r="Q7165" s="35"/>
      <c r="T7165"/>
    </row>
    <row r="7166" spans="14:20" x14ac:dyDescent="0.2">
      <c r="N7166" s="35"/>
      <c r="O7166"/>
      <c r="Q7166" s="35"/>
      <c r="T7166"/>
    </row>
    <row r="7167" spans="14:20" x14ac:dyDescent="0.2">
      <c r="N7167" s="35"/>
      <c r="O7167"/>
      <c r="Q7167" s="35"/>
      <c r="T7167"/>
    </row>
    <row r="7168" spans="14:20" x14ac:dyDescent="0.2">
      <c r="N7168" s="35"/>
      <c r="O7168"/>
      <c r="Q7168" s="35"/>
      <c r="T7168"/>
    </row>
    <row r="7169" spans="14:20" x14ac:dyDescent="0.2">
      <c r="N7169" s="35"/>
      <c r="O7169"/>
      <c r="Q7169" s="35"/>
      <c r="T7169"/>
    </row>
    <row r="7170" spans="14:20" x14ac:dyDescent="0.2">
      <c r="N7170" s="35"/>
      <c r="O7170"/>
      <c r="Q7170" s="35"/>
      <c r="T7170"/>
    </row>
    <row r="7171" spans="14:20" x14ac:dyDescent="0.2">
      <c r="N7171" s="35"/>
      <c r="O7171"/>
      <c r="Q7171" s="35"/>
      <c r="T7171"/>
    </row>
    <row r="7172" spans="14:20" x14ac:dyDescent="0.2">
      <c r="N7172" s="35"/>
      <c r="O7172"/>
      <c r="Q7172" s="35"/>
      <c r="T7172"/>
    </row>
    <row r="7173" spans="14:20" x14ac:dyDescent="0.2">
      <c r="N7173" s="35"/>
      <c r="O7173"/>
      <c r="Q7173" s="35"/>
      <c r="T7173"/>
    </row>
    <row r="7174" spans="14:20" x14ac:dyDescent="0.2">
      <c r="N7174" s="35"/>
      <c r="O7174"/>
      <c r="Q7174" s="35"/>
      <c r="T7174"/>
    </row>
    <row r="7175" spans="14:20" x14ac:dyDescent="0.2">
      <c r="N7175" s="35"/>
      <c r="O7175"/>
      <c r="Q7175" s="35"/>
      <c r="T7175"/>
    </row>
    <row r="7176" spans="14:20" x14ac:dyDescent="0.2">
      <c r="N7176" s="35"/>
      <c r="O7176"/>
      <c r="Q7176" s="35"/>
      <c r="T7176"/>
    </row>
    <row r="7177" spans="14:20" x14ac:dyDescent="0.2">
      <c r="N7177" s="35"/>
      <c r="O7177"/>
      <c r="Q7177" s="35"/>
      <c r="T7177"/>
    </row>
    <row r="7178" spans="14:20" x14ac:dyDescent="0.2">
      <c r="N7178" s="35"/>
      <c r="O7178"/>
      <c r="Q7178" s="35"/>
      <c r="T7178"/>
    </row>
    <row r="7179" spans="14:20" x14ac:dyDescent="0.2">
      <c r="N7179" s="35"/>
      <c r="O7179"/>
      <c r="Q7179" s="35"/>
      <c r="T7179"/>
    </row>
    <row r="7180" spans="14:20" x14ac:dyDescent="0.2">
      <c r="N7180" s="35"/>
      <c r="O7180"/>
      <c r="Q7180" s="35"/>
      <c r="T7180"/>
    </row>
    <row r="7181" spans="14:20" x14ac:dyDescent="0.2">
      <c r="N7181" s="35"/>
      <c r="O7181"/>
      <c r="Q7181" s="35"/>
      <c r="T7181"/>
    </row>
    <row r="7182" spans="14:20" x14ac:dyDescent="0.2">
      <c r="N7182" s="35"/>
      <c r="O7182"/>
      <c r="Q7182" s="35"/>
      <c r="T7182"/>
    </row>
    <row r="7183" spans="14:20" x14ac:dyDescent="0.2">
      <c r="N7183" s="35"/>
      <c r="O7183"/>
      <c r="Q7183" s="35"/>
      <c r="T7183"/>
    </row>
    <row r="7184" spans="14:20" x14ac:dyDescent="0.2">
      <c r="N7184" s="35"/>
      <c r="O7184"/>
      <c r="Q7184" s="35"/>
      <c r="T7184"/>
    </row>
    <row r="7185" spans="14:20" x14ac:dyDescent="0.2">
      <c r="N7185" s="35"/>
      <c r="O7185"/>
      <c r="Q7185" s="35"/>
      <c r="T7185"/>
    </row>
    <row r="7186" spans="14:20" x14ac:dyDescent="0.2">
      <c r="N7186" s="35"/>
      <c r="O7186"/>
      <c r="Q7186" s="35"/>
      <c r="T7186"/>
    </row>
    <row r="7187" spans="14:20" x14ac:dyDescent="0.2">
      <c r="N7187" s="35"/>
      <c r="O7187"/>
      <c r="Q7187" s="35"/>
      <c r="T7187"/>
    </row>
    <row r="7188" spans="14:20" x14ac:dyDescent="0.2">
      <c r="N7188" s="35"/>
      <c r="O7188"/>
      <c r="Q7188" s="35"/>
      <c r="T7188"/>
    </row>
    <row r="7189" spans="14:20" x14ac:dyDescent="0.2">
      <c r="N7189" s="35"/>
      <c r="O7189"/>
      <c r="Q7189" s="35"/>
      <c r="T7189"/>
    </row>
    <row r="7190" spans="14:20" x14ac:dyDescent="0.2">
      <c r="N7190" s="35"/>
      <c r="O7190"/>
      <c r="Q7190" s="35"/>
      <c r="T7190"/>
    </row>
    <row r="7191" spans="14:20" x14ac:dyDescent="0.2">
      <c r="N7191" s="35"/>
      <c r="O7191"/>
      <c r="Q7191" s="35"/>
      <c r="T7191"/>
    </row>
    <row r="7192" spans="14:20" x14ac:dyDescent="0.2">
      <c r="N7192" s="35"/>
      <c r="O7192"/>
      <c r="Q7192" s="35"/>
      <c r="T7192"/>
    </row>
    <row r="7193" spans="14:20" x14ac:dyDescent="0.2">
      <c r="N7193" s="35"/>
      <c r="O7193"/>
      <c r="Q7193" s="35"/>
      <c r="T7193"/>
    </row>
    <row r="7194" spans="14:20" x14ac:dyDescent="0.2">
      <c r="N7194" s="35"/>
      <c r="O7194"/>
      <c r="Q7194" s="35"/>
      <c r="T7194"/>
    </row>
    <row r="7195" spans="14:20" x14ac:dyDescent="0.2">
      <c r="N7195" s="35"/>
      <c r="O7195"/>
      <c r="Q7195" s="35"/>
      <c r="T7195"/>
    </row>
    <row r="7196" spans="14:20" x14ac:dyDescent="0.2">
      <c r="N7196" s="35"/>
      <c r="O7196"/>
      <c r="Q7196" s="35"/>
      <c r="T7196"/>
    </row>
    <row r="7197" spans="14:20" x14ac:dyDescent="0.2">
      <c r="N7197" s="35"/>
      <c r="O7197"/>
      <c r="Q7197" s="35"/>
      <c r="T7197"/>
    </row>
    <row r="7198" spans="14:20" x14ac:dyDescent="0.2">
      <c r="N7198" s="35"/>
      <c r="O7198"/>
      <c r="Q7198" s="35"/>
      <c r="T7198"/>
    </row>
    <row r="7199" spans="14:20" x14ac:dyDescent="0.2">
      <c r="N7199" s="35"/>
      <c r="O7199"/>
      <c r="Q7199" s="35"/>
      <c r="T7199"/>
    </row>
    <row r="7200" spans="14:20" x14ac:dyDescent="0.2">
      <c r="N7200" s="35"/>
      <c r="O7200"/>
      <c r="Q7200" s="35"/>
      <c r="T7200"/>
    </row>
    <row r="7201" spans="14:20" x14ac:dyDescent="0.2">
      <c r="N7201" s="35"/>
      <c r="O7201"/>
      <c r="Q7201" s="35"/>
      <c r="T7201"/>
    </row>
    <row r="7202" spans="14:20" x14ac:dyDescent="0.2">
      <c r="N7202" s="35"/>
      <c r="O7202"/>
      <c r="Q7202" s="35"/>
      <c r="T7202"/>
    </row>
    <row r="7203" spans="14:20" x14ac:dyDescent="0.2">
      <c r="N7203" s="35"/>
      <c r="O7203"/>
      <c r="Q7203" s="35"/>
      <c r="T7203"/>
    </row>
    <row r="7204" spans="14:20" x14ac:dyDescent="0.2">
      <c r="N7204" s="35"/>
      <c r="O7204"/>
      <c r="Q7204" s="35"/>
      <c r="T7204"/>
    </row>
    <row r="7205" spans="14:20" x14ac:dyDescent="0.2">
      <c r="N7205" s="35"/>
      <c r="O7205"/>
      <c r="Q7205" s="35"/>
      <c r="T7205"/>
    </row>
    <row r="7206" spans="14:20" x14ac:dyDescent="0.2">
      <c r="N7206" s="35"/>
      <c r="O7206"/>
      <c r="Q7206" s="35"/>
      <c r="T7206"/>
    </row>
    <row r="7207" spans="14:20" x14ac:dyDescent="0.2">
      <c r="N7207" s="35"/>
      <c r="O7207"/>
      <c r="Q7207" s="35"/>
      <c r="T7207"/>
    </row>
    <row r="7208" spans="14:20" x14ac:dyDescent="0.2">
      <c r="N7208" s="35"/>
      <c r="O7208"/>
      <c r="Q7208" s="35"/>
      <c r="T7208"/>
    </row>
    <row r="7209" spans="14:20" x14ac:dyDescent="0.2">
      <c r="N7209" s="35"/>
      <c r="O7209"/>
      <c r="Q7209" s="35"/>
      <c r="T7209"/>
    </row>
    <row r="7210" spans="14:20" x14ac:dyDescent="0.2">
      <c r="N7210" s="35"/>
      <c r="O7210"/>
      <c r="Q7210" s="35"/>
      <c r="T7210"/>
    </row>
    <row r="7211" spans="14:20" x14ac:dyDescent="0.2">
      <c r="N7211" s="35"/>
      <c r="O7211"/>
      <c r="Q7211" s="35"/>
      <c r="T7211"/>
    </row>
    <row r="7212" spans="14:20" x14ac:dyDescent="0.2">
      <c r="N7212" s="35"/>
      <c r="O7212"/>
      <c r="Q7212" s="35"/>
      <c r="T7212"/>
    </row>
    <row r="7213" spans="14:20" x14ac:dyDescent="0.2">
      <c r="N7213" s="35"/>
      <c r="O7213"/>
      <c r="Q7213" s="35"/>
      <c r="T7213"/>
    </row>
    <row r="7214" spans="14:20" x14ac:dyDescent="0.2">
      <c r="N7214" s="35"/>
      <c r="O7214"/>
      <c r="Q7214" s="35"/>
      <c r="T7214"/>
    </row>
    <row r="7215" spans="14:20" x14ac:dyDescent="0.2">
      <c r="N7215" s="35"/>
      <c r="O7215"/>
      <c r="Q7215" s="35"/>
      <c r="T7215"/>
    </row>
    <row r="7216" spans="14:20" x14ac:dyDescent="0.2">
      <c r="N7216" s="35"/>
      <c r="O7216"/>
      <c r="Q7216" s="35"/>
      <c r="T7216"/>
    </row>
    <row r="7217" spans="14:20" x14ac:dyDescent="0.2">
      <c r="N7217" s="35"/>
      <c r="O7217"/>
      <c r="Q7217" s="35"/>
      <c r="T7217"/>
    </row>
    <row r="7218" spans="14:20" x14ac:dyDescent="0.2">
      <c r="N7218" s="35"/>
      <c r="O7218"/>
      <c r="Q7218" s="35"/>
      <c r="T7218"/>
    </row>
    <row r="7219" spans="14:20" x14ac:dyDescent="0.2">
      <c r="N7219" s="35"/>
      <c r="O7219"/>
      <c r="Q7219" s="35"/>
      <c r="T7219"/>
    </row>
    <row r="7220" spans="14:20" x14ac:dyDescent="0.2">
      <c r="N7220" s="35"/>
      <c r="O7220"/>
      <c r="Q7220" s="35"/>
      <c r="T7220"/>
    </row>
    <row r="7221" spans="14:20" x14ac:dyDescent="0.2">
      <c r="N7221" s="35"/>
      <c r="O7221"/>
      <c r="Q7221" s="35"/>
      <c r="T7221"/>
    </row>
    <row r="7222" spans="14:20" x14ac:dyDescent="0.2">
      <c r="N7222" s="35"/>
      <c r="O7222"/>
      <c r="Q7222" s="35"/>
      <c r="T7222"/>
    </row>
    <row r="7223" spans="14:20" x14ac:dyDescent="0.2">
      <c r="N7223" s="35"/>
      <c r="O7223"/>
      <c r="Q7223" s="35"/>
      <c r="T7223"/>
    </row>
    <row r="7224" spans="14:20" x14ac:dyDescent="0.2">
      <c r="N7224" s="35"/>
      <c r="O7224"/>
      <c r="Q7224" s="35"/>
      <c r="T7224"/>
    </row>
    <row r="7225" spans="14:20" x14ac:dyDescent="0.2">
      <c r="N7225" s="35"/>
      <c r="O7225"/>
      <c r="Q7225" s="35"/>
      <c r="T7225"/>
    </row>
    <row r="7226" spans="14:20" x14ac:dyDescent="0.2">
      <c r="N7226" s="35"/>
      <c r="O7226"/>
      <c r="Q7226" s="35"/>
      <c r="T7226"/>
    </row>
    <row r="7227" spans="14:20" x14ac:dyDescent="0.2">
      <c r="N7227" s="35"/>
      <c r="O7227"/>
      <c r="Q7227" s="35"/>
      <c r="T7227"/>
    </row>
    <row r="7228" spans="14:20" x14ac:dyDescent="0.2">
      <c r="N7228" s="35"/>
      <c r="O7228"/>
      <c r="Q7228" s="35"/>
      <c r="T7228"/>
    </row>
    <row r="7229" spans="14:20" x14ac:dyDescent="0.2">
      <c r="N7229" s="35"/>
      <c r="O7229"/>
      <c r="Q7229" s="35"/>
      <c r="T7229"/>
    </row>
    <row r="7230" spans="14:20" x14ac:dyDescent="0.2">
      <c r="N7230" s="35"/>
      <c r="O7230"/>
      <c r="Q7230" s="35"/>
      <c r="T7230"/>
    </row>
    <row r="7231" spans="14:20" x14ac:dyDescent="0.2">
      <c r="N7231" s="35"/>
      <c r="O7231"/>
      <c r="Q7231" s="35"/>
      <c r="T7231"/>
    </row>
    <row r="7232" spans="14:20" x14ac:dyDescent="0.2">
      <c r="N7232" s="35"/>
      <c r="O7232"/>
      <c r="Q7232" s="35"/>
      <c r="T7232"/>
    </row>
    <row r="7233" spans="14:20" x14ac:dyDescent="0.2">
      <c r="N7233" s="35"/>
      <c r="O7233"/>
      <c r="Q7233" s="35"/>
      <c r="T7233"/>
    </row>
    <row r="7234" spans="14:20" x14ac:dyDescent="0.2">
      <c r="N7234" s="35"/>
      <c r="O7234"/>
      <c r="Q7234" s="35"/>
      <c r="T7234"/>
    </row>
    <row r="7235" spans="14:20" x14ac:dyDescent="0.2">
      <c r="N7235" s="35"/>
      <c r="O7235"/>
      <c r="Q7235" s="35"/>
      <c r="T7235"/>
    </row>
    <row r="7236" spans="14:20" x14ac:dyDescent="0.2">
      <c r="N7236" s="35"/>
      <c r="O7236"/>
      <c r="Q7236" s="35"/>
      <c r="T7236"/>
    </row>
    <row r="7237" spans="14:20" x14ac:dyDescent="0.2">
      <c r="N7237" s="35"/>
      <c r="O7237"/>
      <c r="Q7237" s="35"/>
      <c r="T7237"/>
    </row>
    <row r="7238" spans="14:20" x14ac:dyDescent="0.2">
      <c r="N7238" s="35"/>
      <c r="O7238"/>
      <c r="Q7238" s="35"/>
      <c r="T7238"/>
    </row>
    <row r="7239" spans="14:20" x14ac:dyDescent="0.2">
      <c r="N7239" s="35"/>
      <c r="O7239"/>
      <c r="Q7239" s="35"/>
      <c r="T7239"/>
    </row>
    <row r="7240" spans="14:20" x14ac:dyDescent="0.2">
      <c r="N7240" s="35"/>
      <c r="O7240"/>
      <c r="Q7240" s="35"/>
      <c r="T7240"/>
    </row>
    <row r="7241" spans="14:20" x14ac:dyDescent="0.2">
      <c r="N7241" s="35"/>
      <c r="O7241"/>
      <c r="Q7241" s="35"/>
      <c r="T7241"/>
    </row>
    <row r="7242" spans="14:20" x14ac:dyDescent="0.2">
      <c r="N7242" s="35"/>
      <c r="O7242"/>
      <c r="Q7242" s="35"/>
      <c r="T7242"/>
    </row>
    <row r="7243" spans="14:20" x14ac:dyDescent="0.2">
      <c r="N7243" s="35"/>
      <c r="O7243"/>
      <c r="Q7243" s="35"/>
      <c r="T7243"/>
    </row>
    <row r="7244" spans="14:20" x14ac:dyDescent="0.2">
      <c r="N7244" s="35"/>
      <c r="O7244"/>
      <c r="Q7244" s="35"/>
      <c r="T7244"/>
    </row>
    <row r="7245" spans="14:20" x14ac:dyDescent="0.2">
      <c r="N7245" s="35"/>
      <c r="O7245"/>
      <c r="Q7245" s="35"/>
      <c r="T7245"/>
    </row>
    <row r="7246" spans="14:20" x14ac:dyDescent="0.2">
      <c r="N7246" s="35"/>
      <c r="O7246"/>
      <c r="Q7246" s="35"/>
      <c r="T7246"/>
    </row>
    <row r="7247" spans="14:20" x14ac:dyDescent="0.2">
      <c r="N7247" s="35"/>
      <c r="O7247"/>
      <c r="Q7247" s="35"/>
      <c r="T7247"/>
    </row>
    <row r="7248" spans="14:20" x14ac:dyDescent="0.2">
      <c r="N7248" s="35"/>
      <c r="O7248"/>
      <c r="Q7248" s="35"/>
      <c r="T7248"/>
    </row>
    <row r="7249" spans="14:20" x14ac:dyDescent="0.2">
      <c r="N7249" s="35"/>
      <c r="O7249"/>
      <c r="Q7249" s="35"/>
      <c r="T7249"/>
    </row>
    <row r="7250" spans="14:20" x14ac:dyDescent="0.2">
      <c r="N7250" s="35"/>
      <c r="O7250"/>
      <c r="Q7250" s="35"/>
      <c r="T7250"/>
    </row>
    <row r="7251" spans="14:20" x14ac:dyDescent="0.2">
      <c r="N7251" s="35"/>
      <c r="O7251"/>
      <c r="Q7251" s="35"/>
      <c r="T7251"/>
    </row>
    <row r="7252" spans="14:20" x14ac:dyDescent="0.2">
      <c r="N7252" s="35"/>
      <c r="O7252"/>
      <c r="Q7252" s="35"/>
      <c r="T7252"/>
    </row>
    <row r="7253" spans="14:20" x14ac:dyDescent="0.2">
      <c r="N7253" s="35"/>
      <c r="O7253"/>
      <c r="Q7253" s="35"/>
      <c r="T7253"/>
    </row>
    <row r="7254" spans="14:20" x14ac:dyDescent="0.2">
      <c r="N7254" s="35"/>
      <c r="O7254"/>
      <c r="Q7254" s="35"/>
      <c r="T7254"/>
    </row>
    <row r="7255" spans="14:20" x14ac:dyDescent="0.2">
      <c r="N7255" s="35"/>
      <c r="O7255"/>
      <c r="Q7255" s="35"/>
      <c r="T7255"/>
    </row>
    <row r="7256" spans="14:20" x14ac:dyDescent="0.2">
      <c r="N7256" s="35"/>
      <c r="O7256"/>
      <c r="Q7256" s="35"/>
      <c r="T7256"/>
    </row>
    <row r="7257" spans="14:20" x14ac:dyDescent="0.2">
      <c r="N7257" s="35"/>
      <c r="O7257"/>
      <c r="Q7257" s="35"/>
      <c r="T7257"/>
    </row>
    <row r="7258" spans="14:20" x14ac:dyDescent="0.2">
      <c r="N7258" s="35"/>
      <c r="O7258"/>
      <c r="Q7258" s="35"/>
      <c r="T7258"/>
    </row>
    <row r="7259" spans="14:20" x14ac:dyDescent="0.2">
      <c r="N7259" s="35"/>
      <c r="O7259"/>
      <c r="Q7259" s="35"/>
      <c r="T7259"/>
    </row>
    <row r="7260" spans="14:20" x14ac:dyDescent="0.2">
      <c r="N7260" s="35"/>
      <c r="O7260"/>
      <c r="Q7260" s="35"/>
      <c r="T7260"/>
    </row>
    <row r="7261" spans="14:20" x14ac:dyDescent="0.2">
      <c r="N7261" s="35"/>
      <c r="O7261"/>
      <c r="Q7261" s="35"/>
      <c r="T7261"/>
    </row>
    <row r="7262" spans="14:20" x14ac:dyDescent="0.2">
      <c r="N7262" s="35"/>
      <c r="O7262"/>
      <c r="Q7262" s="35"/>
      <c r="T7262"/>
    </row>
    <row r="7263" spans="14:20" x14ac:dyDescent="0.2">
      <c r="N7263" s="35"/>
      <c r="O7263"/>
      <c r="Q7263" s="35"/>
      <c r="T7263"/>
    </row>
    <row r="7264" spans="14:20" x14ac:dyDescent="0.2">
      <c r="N7264" s="35"/>
      <c r="O7264"/>
      <c r="Q7264" s="35"/>
      <c r="T7264"/>
    </row>
    <row r="7265" spans="14:20" x14ac:dyDescent="0.2">
      <c r="N7265" s="35"/>
      <c r="O7265"/>
      <c r="Q7265" s="35"/>
      <c r="T7265"/>
    </row>
    <row r="7266" spans="14:20" x14ac:dyDescent="0.2">
      <c r="N7266" s="35"/>
      <c r="O7266"/>
      <c r="Q7266" s="35"/>
      <c r="T7266"/>
    </row>
    <row r="7267" spans="14:20" x14ac:dyDescent="0.2">
      <c r="N7267" s="35"/>
      <c r="O7267"/>
      <c r="Q7267" s="35"/>
      <c r="T7267"/>
    </row>
    <row r="7268" spans="14:20" x14ac:dyDescent="0.2">
      <c r="N7268" s="35"/>
      <c r="O7268"/>
      <c r="Q7268" s="35"/>
      <c r="T7268"/>
    </row>
    <row r="7269" spans="14:20" x14ac:dyDescent="0.2">
      <c r="N7269" s="35"/>
      <c r="O7269"/>
      <c r="Q7269" s="35"/>
      <c r="T7269"/>
    </row>
    <row r="7270" spans="14:20" x14ac:dyDescent="0.2">
      <c r="N7270" s="35"/>
      <c r="O7270"/>
      <c r="Q7270" s="35"/>
      <c r="T7270"/>
    </row>
    <row r="7271" spans="14:20" x14ac:dyDescent="0.2">
      <c r="N7271" s="35"/>
      <c r="O7271"/>
      <c r="Q7271" s="35"/>
      <c r="T7271"/>
    </row>
    <row r="7272" spans="14:20" x14ac:dyDescent="0.2">
      <c r="N7272" s="35"/>
      <c r="O7272"/>
      <c r="Q7272" s="35"/>
      <c r="T7272"/>
    </row>
    <row r="7273" spans="14:20" x14ac:dyDescent="0.2">
      <c r="N7273" s="35"/>
      <c r="O7273"/>
      <c r="Q7273" s="35"/>
      <c r="T7273"/>
    </row>
    <row r="7274" spans="14:20" x14ac:dyDescent="0.2">
      <c r="N7274" s="35"/>
      <c r="O7274"/>
      <c r="Q7274" s="35"/>
      <c r="T7274"/>
    </row>
    <row r="7275" spans="14:20" x14ac:dyDescent="0.2">
      <c r="N7275" s="35"/>
      <c r="O7275"/>
      <c r="Q7275" s="35"/>
      <c r="T7275"/>
    </row>
    <row r="7276" spans="14:20" x14ac:dyDescent="0.2">
      <c r="N7276" s="35"/>
      <c r="O7276"/>
      <c r="Q7276" s="35"/>
      <c r="T7276"/>
    </row>
    <row r="7277" spans="14:20" x14ac:dyDescent="0.2">
      <c r="N7277" s="35"/>
      <c r="O7277"/>
      <c r="Q7277" s="35"/>
      <c r="T7277"/>
    </row>
    <row r="7278" spans="14:20" x14ac:dyDescent="0.2">
      <c r="N7278" s="35"/>
      <c r="O7278"/>
      <c r="Q7278" s="35"/>
      <c r="T7278"/>
    </row>
    <row r="7279" spans="14:20" x14ac:dyDescent="0.2">
      <c r="N7279" s="35"/>
      <c r="O7279"/>
      <c r="Q7279" s="35"/>
      <c r="T7279"/>
    </row>
    <row r="7280" spans="14:20" x14ac:dyDescent="0.2">
      <c r="N7280" s="35"/>
      <c r="O7280"/>
      <c r="Q7280" s="35"/>
      <c r="T7280"/>
    </row>
    <row r="7281" spans="14:20" x14ac:dyDescent="0.2">
      <c r="N7281" s="35"/>
      <c r="O7281"/>
      <c r="Q7281" s="35"/>
      <c r="T7281"/>
    </row>
    <row r="7282" spans="14:20" x14ac:dyDescent="0.2">
      <c r="N7282" s="35"/>
      <c r="O7282"/>
      <c r="Q7282" s="35"/>
      <c r="T7282"/>
    </row>
    <row r="7283" spans="14:20" x14ac:dyDescent="0.2">
      <c r="N7283" s="35"/>
      <c r="O7283"/>
      <c r="Q7283" s="35"/>
      <c r="T7283"/>
    </row>
    <row r="7284" spans="14:20" x14ac:dyDescent="0.2">
      <c r="N7284" s="35"/>
      <c r="O7284"/>
      <c r="Q7284" s="35"/>
      <c r="T7284"/>
    </row>
    <row r="7285" spans="14:20" x14ac:dyDescent="0.2">
      <c r="N7285" s="35"/>
      <c r="O7285"/>
      <c r="Q7285" s="35"/>
      <c r="T7285"/>
    </row>
    <row r="7286" spans="14:20" x14ac:dyDescent="0.2">
      <c r="N7286" s="35"/>
      <c r="O7286"/>
      <c r="Q7286" s="35"/>
      <c r="T7286"/>
    </row>
    <row r="7287" spans="14:20" x14ac:dyDescent="0.2">
      <c r="N7287" s="35"/>
      <c r="O7287"/>
      <c r="Q7287" s="35"/>
      <c r="T7287"/>
    </row>
    <row r="7288" spans="14:20" x14ac:dyDescent="0.2">
      <c r="N7288" s="35"/>
      <c r="O7288"/>
      <c r="Q7288" s="35"/>
      <c r="T7288"/>
    </row>
    <row r="7289" spans="14:20" x14ac:dyDescent="0.2">
      <c r="N7289" s="35"/>
      <c r="O7289"/>
      <c r="Q7289" s="35"/>
      <c r="T7289"/>
    </row>
    <row r="7290" spans="14:20" x14ac:dyDescent="0.2">
      <c r="N7290" s="35"/>
      <c r="O7290"/>
      <c r="Q7290" s="35"/>
      <c r="T7290"/>
    </row>
    <row r="7291" spans="14:20" x14ac:dyDescent="0.2">
      <c r="N7291" s="35"/>
      <c r="O7291"/>
      <c r="Q7291" s="35"/>
      <c r="T7291"/>
    </row>
    <row r="7292" spans="14:20" x14ac:dyDescent="0.2">
      <c r="N7292" s="35"/>
      <c r="O7292"/>
      <c r="Q7292" s="35"/>
      <c r="T7292"/>
    </row>
    <row r="7293" spans="14:20" x14ac:dyDescent="0.2">
      <c r="N7293" s="35"/>
      <c r="O7293"/>
      <c r="Q7293" s="35"/>
      <c r="T7293"/>
    </row>
    <row r="7294" spans="14:20" x14ac:dyDescent="0.2">
      <c r="N7294" s="35"/>
      <c r="O7294"/>
      <c r="Q7294" s="35"/>
      <c r="T7294"/>
    </row>
    <row r="7295" spans="14:20" x14ac:dyDescent="0.2">
      <c r="N7295" s="35"/>
      <c r="O7295"/>
      <c r="Q7295" s="35"/>
      <c r="T7295"/>
    </row>
    <row r="7296" spans="14:20" x14ac:dyDescent="0.2">
      <c r="N7296" s="35"/>
      <c r="O7296"/>
      <c r="Q7296" s="35"/>
      <c r="T7296"/>
    </row>
    <row r="7297" spans="14:20" x14ac:dyDescent="0.2">
      <c r="N7297" s="35"/>
      <c r="O7297"/>
      <c r="Q7297" s="35"/>
      <c r="T7297"/>
    </row>
    <row r="7298" spans="14:20" x14ac:dyDescent="0.2">
      <c r="N7298" s="35"/>
      <c r="O7298"/>
      <c r="Q7298" s="35"/>
      <c r="T7298"/>
    </row>
    <row r="7299" spans="14:20" x14ac:dyDescent="0.2">
      <c r="N7299" s="35"/>
      <c r="O7299"/>
      <c r="Q7299" s="35"/>
      <c r="T7299"/>
    </row>
    <row r="7300" spans="14:20" x14ac:dyDescent="0.2">
      <c r="N7300" s="35"/>
      <c r="O7300"/>
      <c r="Q7300" s="35"/>
      <c r="T7300"/>
    </row>
    <row r="7301" spans="14:20" x14ac:dyDescent="0.2">
      <c r="N7301" s="35"/>
      <c r="O7301"/>
      <c r="Q7301" s="35"/>
      <c r="T7301"/>
    </row>
    <row r="7302" spans="14:20" x14ac:dyDescent="0.2">
      <c r="N7302" s="35"/>
      <c r="O7302"/>
      <c r="Q7302" s="35"/>
      <c r="T7302"/>
    </row>
    <row r="7303" spans="14:20" x14ac:dyDescent="0.2">
      <c r="N7303" s="35"/>
      <c r="O7303"/>
      <c r="Q7303" s="35"/>
      <c r="T7303"/>
    </row>
    <row r="7304" spans="14:20" x14ac:dyDescent="0.2">
      <c r="N7304" s="35"/>
      <c r="O7304"/>
      <c r="Q7304" s="35"/>
      <c r="T7304"/>
    </row>
    <row r="7305" spans="14:20" x14ac:dyDescent="0.2">
      <c r="N7305" s="35"/>
      <c r="O7305"/>
      <c r="Q7305" s="35"/>
      <c r="T7305"/>
    </row>
    <row r="7306" spans="14:20" x14ac:dyDescent="0.2">
      <c r="N7306" s="35"/>
      <c r="O7306"/>
      <c r="Q7306" s="35"/>
      <c r="T7306"/>
    </row>
    <row r="7307" spans="14:20" x14ac:dyDescent="0.2">
      <c r="N7307" s="35"/>
      <c r="O7307"/>
      <c r="Q7307" s="35"/>
      <c r="T7307"/>
    </row>
    <row r="7308" spans="14:20" x14ac:dyDescent="0.2">
      <c r="N7308" s="35"/>
      <c r="O7308"/>
      <c r="Q7308" s="35"/>
      <c r="T7308"/>
    </row>
    <row r="7309" spans="14:20" x14ac:dyDescent="0.2">
      <c r="N7309" s="35"/>
      <c r="O7309"/>
      <c r="Q7309" s="35"/>
      <c r="T7309"/>
    </row>
    <row r="7310" spans="14:20" x14ac:dyDescent="0.2">
      <c r="N7310" s="35"/>
      <c r="O7310"/>
      <c r="Q7310" s="35"/>
      <c r="T7310"/>
    </row>
    <row r="7311" spans="14:20" x14ac:dyDescent="0.2">
      <c r="N7311" s="35"/>
      <c r="O7311"/>
      <c r="Q7311" s="35"/>
      <c r="T7311"/>
    </row>
    <row r="7312" spans="14:20" x14ac:dyDescent="0.2">
      <c r="N7312" s="35"/>
      <c r="O7312"/>
      <c r="Q7312" s="35"/>
      <c r="T7312"/>
    </row>
    <row r="7313" spans="14:20" x14ac:dyDescent="0.2">
      <c r="N7313" s="35"/>
      <c r="O7313"/>
      <c r="Q7313" s="35"/>
      <c r="T7313"/>
    </row>
    <row r="7314" spans="14:20" x14ac:dyDescent="0.2">
      <c r="N7314" s="35"/>
      <c r="O7314"/>
      <c r="Q7314" s="35"/>
      <c r="T7314"/>
    </row>
    <row r="7315" spans="14:20" x14ac:dyDescent="0.2">
      <c r="N7315" s="35"/>
      <c r="O7315"/>
      <c r="Q7315" s="35"/>
      <c r="T7315"/>
    </row>
    <row r="7316" spans="14:20" x14ac:dyDescent="0.2">
      <c r="N7316" s="35"/>
      <c r="O7316"/>
      <c r="Q7316" s="35"/>
      <c r="T7316"/>
    </row>
    <row r="7317" spans="14:20" x14ac:dyDescent="0.2">
      <c r="N7317" s="35"/>
      <c r="O7317"/>
      <c r="Q7317" s="35"/>
      <c r="T7317"/>
    </row>
    <row r="7318" spans="14:20" x14ac:dyDescent="0.2">
      <c r="N7318" s="35"/>
      <c r="O7318"/>
      <c r="Q7318" s="35"/>
      <c r="T7318"/>
    </row>
    <row r="7319" spans="14:20" x14ac:dyDescent="0.2">
      <c r="N7319" s="35"/>
      <c r="O7319"/>
      <c r="Q7319" s="35"/>
      <c r="T7319"/>
    </row>
    <row r="7320" spans="14:20" x14ac:dyDescent="0.2">
      <c r="N7320" s="35"/>
      <c r="O7320"/>
      <c r="Q7320" s="35"/>
      <c r="T7320"/>
    </row>
    <row r="7321" spans="14:20" x14ac:dyDescent="0.2">
      <c r="N7321" s="35"/>
      <c r="O7321"/>
      <c r="Q7321" s="35"/>
      <c r="T7321"/>
    </row>
    <row r="7322" spans="14:20" x14ac:dyDescent="0.2">
      <c r="N7322" s="35"/>
      <c r="O7322"/>
      <c r="Q7322" s="35"/>
      <c r="T7322"/>
    </row>
    <row r="7323" spans="14:20" x14ac:dyDescent="0.2">
      <c r="N7323" s="35"/>
      <c r="O7323"/>
      <c r="Q7323" s="35"/>
      <c r="T7323"/>
    </row>
    <row r="7324" spans="14:20" x14ac:dyDescent="0.2">
      <c r="N7324" s="35"/>
      <c r="O7324"/>
      <c r="Q7324" s="35"/>
      <c r="T7324"/>
    </row>
    <row r="7325" spans="14:20" x14ac:dyDescent="0.2">
      <c r="N7325" s="35"/>
      <c r="O7325"/>
      <c r="Q7325" s="35"/>
      <c r="T7325"/>
    </row>
    <row r="7326" spans="14:20" x14ac:dyDescent="0.2">
      <c r="N7326" s="35"/>
      <c r="O7326"/>
      <c r="Q7326" s="35"/>
      <c r="T7326"/>
    </row>
    <row r="7327" spans="14:20" x14ac:dyDescent="0.2">
      <c r="N7327" s="35"/>
      <c r="O7327"/>
      <c r="Q7327" s="35"/>
      <c r="T7327"/>
    </row>
    <row r="7328" spans="14:20" x14ac:dyDescent="0.2">
      <c r="N7328" s="35"/>
      <c r="O7328"/>
      <c r="Q7328" s="35"/>
      <c r="T7328"/>
    </row>
    <row r="7329" spans="14:20" x14ac:dyDescent="0.2">
      <c r="N7329" s="35"/>
      <c r="O7329"/>
      <c r="Q7329" s="35"/>
      <c r="T7329"/>
    </row>
    <row r="7330" spans="14:20" x14ac:dyDescent="0.2">
      <c r="N7330" s="35"/>
      <c r="O7330"/>
      <c r="Q7330" s="35"/>
      <c r="T7330"/>
    </row>
    <row r="7331" spans="14:20" x14ac:dyDescent="0.2">
      <c r="N7331" s="35"/>
      <c r="O7331"/>
      <c r="Q7331" s="35"/>
      <c r="T7331"/>
    </row>
    <row r="7332" spans="14:20" x14ac:dyDescent="0.2">
      <c r="N7332" s="35"/>
      <c r="O7332"/>
      <c r="Q7332" s="35"/>
      <c r="T7332"/>
    </row>
    <row r="7333" spans="14:20" x14ac:dyDescent="0.2">
      <c r="N7333" s="35"/>
      <c r="O7333"/>
      <c r="Q7333" s="35"/>
      <c r="T7333"/>
    </row>
    <row r="7334" spans="14:20" x14ac:dyDescent="0.2">
      <c r="N7334" s="35"/>
      <c r="O7334"/>
      <c r="Q7334" s="35"/>
      <c r="T7334"/>
    </row>
    <row r="7335" spans="14:20" x14ac:dyDescent="0.2">
      <c r="N7335" s="35"/>
      <c r="O7335"/>
      <c r="Q7335" s="35"/>
      <c r="T7335"/>
    </row>
    <row r="7336" spans="14:20" x14ac:dyDescent="0.2">
      <c r="N7336" s="35"/>
      <c r="O7336"/>
      <c r="Q7336" s="35"/>
      <c r="T7336"/>
    </row>
    <row r="7337" spans="14:20" x14ac:dyDescent="0.2">
      <c r="N7337" s="35"/>
      <c r="O7337"/>
      <c r="Q7337" s="35"/>
      <c r="T7337"/>
    </row>
    <row r="7338" spans="14:20" x14ac:dyDescent="0.2">
      <c r="N7338" s="35"/>
      <c r="O7338"/>
      <c r="Q7338" s="35"/>
      <c r="T7338"/>
    </row>
    <row r="7339" spans="14:20" x14ac:dyDescent="0.2">
      <c r="N7339" s="35"/>
      <c r="O7339"/>
      <c r="Q7339" s="35"/>
      <c r="T7339"/>
    </row>
    <row r="7340" spans="14:20" x14ac:dyDescent="0.2">
      <c r="N7340" s="35"/>
      <c r="O7340"/>
      <c r="Q7340" s="35"/>
      <c r="T7340"/>
    </row>
    <row r="7341" spans="14:20" x14ac:dyDescent="0.2">
      <c r="N7341" s="35"/>
      <c r="O7341"/>
      <c r="Q7341" s="35"/>
      <c r="T7341"/>
    </row>
    <row r="7342" spans="14:20" x14ac:dyDescent="0.2">
      <c r="N7342" s="35"/>
      <c r="O7342"/>
      <c r="Q7342" s="35"/>
      <c r="T7342"/>
    </row>
    <row r="7343" spans="14:20" x14ac:dyDescent="0.2">
      <c r="N7343" s="35"/>
      <c r="O7343"/>
      <c r="Q7343" s="35"/>
      <c r="T7343"/>
    </row>
    <row r="7344" spans="14:20" x14ac:dyDescent="0.2">
      <c r="N7344" s="35"/>
      <c r="O7344"/>
      <c r="Q7344" s="35"/>
      <c r="T7344"/>
    </row>
    <row r="7345" spans="14:20" x14ac:dyDescent="0.2">
      <c r="N7345" s="35"/>
      <c r="O7345"/>
      <c r="Q7345" s="35"/>
      <c r="T7345"/>
    </row>
    <row r="7346" spans="14:20" x14ac:dyDescent="0.2">
      <c r="N7346" s="35"/>
      <c r="O7346"/>
      <c r="Q7346" s="35"/>
      <c r="T7346"/>
    </row>
    <row r="7347" spans="14:20" x14ac:dyDescent="0.2">
      <c r="N7347" s="35"/>
      <c r="O7347"/>
      <c r="Q7347" s="35"/>
      <c r="T7347"/>
    </row>
    <row r="7348" spans="14:20" x14ac:dyDescent="0.2">
      <c r="N7348" s="35"/>
      <c r="O7348"/>
      <c r="Q7348" s="35"/>
      <c r="T7348"/>
    </row>
    <row r="7349" spans="14:20" x14ac:dyDescent="0.2">
      <c r="N7349" s="35"/>
      <c r="O7349"/>
      <c r="Q7349" s="35"/>
      <c r="T7349"/>
    </row>
    <row r="7350" spans="14:20" x14ac:dyDescent="0.2">
      <c r="N7350" s="35"/>
      <c r="O7350"/>
      <c r="Q7350" s="35"/>
      <c r="T7350"/>
    </row>
    <row r="7351" spans="14:20" x14ac:dyDescent="0.2">
      <c r="N7351" s="35"/>
      <c r="O7351"/>
      <c r="Q7351" s="35"/>
      <c r="T7351"/>
    </row>
    <row r="7352" spans="14:20" x14ac:dyDescent="0.2">
      <c r="N7352" s="35"/>
      <c r="O7352"/>
      <c r="Q7352" s="35"/>
      <c r="T7352"/>
    </row>
    <row r="7353" spans="14:20" x14ac:dyDescent="0.2">
      <c r="N7353" s="35"/>
      <c r="O7353"/>
      <c r="Q7353" s="35"/>
      <c r="T7353"/>
    </row>
    <row r="7354" spans="14:20" x14ac:dyDescent="0.2">
      <c r="N7354" s="35"/>
      <c r="O7354"/>
      <c r="Q7354" s="35"/>
      <c r="T7354"/>
    </row>
    <row r="7355" spans="14:20" x14ac:dyDescent="0.2">
      <c r="N7355" s="35"/>
      <c r="O7355"/>
      <c r="Q7355" s="35"/>
      <c r="T7355"/>
    </row>
    <row r="7356" spans="14:20" x14ac:dyDescent="0.2">
      <c r="N7356" s="35"/>
      <c r="O7356"/>
      <c r="Q7356" s="35"/>
      <c r="T7356"/>
    </row>
    <row r="7357" spans="14:20" x14ac:dyDescent="0.2">
      <c r="N7357" s="35"/>
      <c r="O7357"/>
      <c r="Q7357" s="35"/>
      <c r="T7357"/>
    </row>
    <row r="7358" spans="14:20" x14ac:dyDescent="0.2">
      <c r="N7358" s="35"/>
      <c r="O7358"/>
      <c r="Q7358" s="35"/>
      <c r="T7358"/>
    </row>
    <row r="7359" spans="14:20" x14ac:dyDescent="0.2">
      <c r="N7359" s="35"/>
      <c r="O7359"/>
      <c r="Q7359" s="35"/>
      <c r="T7359"/>
    </row>
    <row r="7360" spans="14:20" x14ac:dyDescent="0.2">
      <c r="N7360" s="35"/>
      <c r="O7360"/>
      <c r="Q7360" s="35"/>
      <c r="T7360"/>
    </row>
    <row r="7361" spans="14:20" x14ac:dyDescent="0.2">
      <c r="N7361" s="35"/>
      <c r="O7361"/>
      <c r="Q7361" s="35"/>
      <c r="T7361"/>
    </row>
    <row r="7362" spans="14:20" x14ac:dyDescent="0.2">
      <c r="N7362" s="35"/>
      <c r="O7362"/>
      <c r="Q7362" s="35"/>
      <c r="T7362"/>
    </row>
    <row r="7363" spans="14:20" x14ac:dyDescent="0.2">
      <c r="N7363" s="35"/>
      <c r="O7363"/>
      <c r="Q7363" s="35"/>
      <c r="T7363"/>
    </row>
    <row r="7364" spans="14:20" x14ac:dyDescent="0.2">
      <c r="N7364" s="35"/>
      <c r="O7364"/>
      <c r="Q7364" s="35"/>
      <c r="T7364"/>
    </row>
    <row r="7365" spans="14:20" x14ac:dyDescent="0.2">
      <c r="N7365" s="35"/>
      <c r="O7365"/>
      <c r="Q7365" s="35"/>
      <c r="T7365"/>
    </row>
    <row r="7366" spans="14:20" x14ac:dyDescent="0.2">
      <c r="N7366" s="35"/>
      <c r="O7366"/>
      <c r="Q7366" s="35"/>
      <c r="T7366"/>
    </row>
    <row r="7367" spans="14:20" x14ac:dyDescent="0.2">
      <c r="N7367" s="35"/>
      <c r="O7367"/>
      <c r="Q7367" s="35"/>
      <c r="T7367"/>
    </row>
    <row r="7368" spans="14:20" x14ac:dyDescent="0.2">
      <c r="N7368" s="35"/>
      <c r="O7368"/>
      <c r="Q7368" s="35"/>
      <c r="T7368"/>
    </row>
    <row r="7369" spans="14:20" x14ac:dyDescent="0.2">
      <c r="N7369" s="35"/>
      <c r="O7369"/>
      <c r="Q7369" s="35"/>
      <c r="T7369"/>
    </row>
    <row r="7370" spans="14:20" x14ac:dyDescent="0.2">
      <c r="N7370" s="35"/>
      <c r="O7370"/>
      <c r="Q7370" s="35"/>
      <c r="T7370"/>
    </row>
    <row r="7371" spans="14:20" x14ac:dyDescent="0.2">
      <c r="N7371" s="35"/>
      <c r="O7371"/>
      <c r="Q7371" s="35"/>
      <c r="T7371"/>
    </row>
    <row r="7372" spans="14:20" x14ac:dyDescent="0.2">
      <c r="N7372" s="35"/>
      <c r="O7372"/>
      <c r="Q7372" s="35"/>
      <c r="T7372"/>
    </row>
    <row r="7373" spans="14:20" x14ac:dyDescent="0.2">
      <c r="N7373" s="35"/>
      <c r="O7373"/>
      <c r="Q7373" s="35"/>
      <c r="T7373"/>
    </row>
    <row r="7374" spans="14:20" x14ac:dyDescent="0.2">
      <c r="N7374" s="35"/>
      <c r="O7374"/>
      <c r="Q7374" s="35"/>
      <c r="T7374"/>
    </row>
    <row r="7375" spans="14:20" x14ac:dyDescent="0.2">
      <c r="N7375" s="35"/>
      <c r="O7375"/>
      <c r="Q7375" s="35"/>
      <c r="T7375"/>
    </row>
    <row r="7376" spans="14:20" x14ac:dyDescent="0.2">
      <c r="N7376" s="35"/>
      <c r="O7376"/>
      <c r="Q7376" s="35"/>
      <c r="T7376"/>
    </row>
    <row r="7377" spans="14:20" x14ac:dyDescent="0.2">
      <c r="N7377" s="35"/>
      <c r="O7377"/>
      <c r="Q7377" s="35"/>
      <c r="T7377"/>
    </row>
    <row r="7378" spans="14:20" x14ac:dyDescent="0.2">
      <c r="N7378" s="35"/>
      <c r="O7378"/>
      <c r="Q7378" s="35"/>
      <c r="T7378"/>
    </row>
    <row r="7379" spans="14:20" x14ac:dyDescent="0.2">
      <c r="N7379" s="35"/>
      <c r="O7379"/>
      <c r="Q7379" s="35"/>
      <c r="T7379"/>
    </row>
    <row r="7380" spans="14:20" x14ac:dyDescent="0.2">
      <c r="N7380" s="35"/>
      <c r="O7380"/>
      <c r="Q7380" s="35"/>
      <c r="T7380"/>
    </row>
    <row r="7381" spans="14:20" x14ac:dyDescent="0.2">
      <c r="N7381" s="35"/>
      <c r="O7381"/>
      <c r="Q7381" s="35"/>
      <c r="T7381"/>
    </row>
    <row r="7382" spans="14:20" x14ac:dyDescent="0.2">
      <c r="N7382" s="35"/>
      <c r="O7382"/>
      <c r="Q7382" s="35"/>
      <c r="T7382"/>
    </row>
    <row r="7383" spans="14:20" x14ac:dyDescent="0.2">
      <c r="N7383" s="35"/>
      <c r="O7383"/>
      <c r="Q7383" s="35"/>
      <c r="T7383"/>
    </row>
    <row r="7384" spans="14:20" x14ac:dyDescent="0.2">
      <c r="N7384" s="35"/>
      <c r="O7384"/>
      <c r="Q7384" s="35"/>
      <c r="T7384"/>
    </row>
    <row r="7385" spans="14:20" x14ac:dyDescent="0.2">
      <c r="N7385" s="35"/>
      <c r="O7385"/>
      <c r="Q7385" s="35"/>
      <c r="T7385"/>
    </row>
    <row r="7386" spans="14:20" x14ac:dyDescent="0.2">
      <c r="N7386" s="35"/>
      <c r="O7386"/>
      <c r="Q7386" s="35"/>
      <c r="T7386"/>
    </row>
    <row r="7387" spans="14:20" x14ac:dyDescent="0.2">
      <c r="N7387" s="35"/>
      <c r="O7387"/>
      <c r="Q7387" s="35"/>
      <c r="T7387"/>
    </row>
    <row r="7388" spans="14:20" x14ac:dyDescent="0.2">
      <c r="N7388" s="35"/>
      <c r="O7388"/>
      <c r="Q7388" s="35"/>
      <c r="T7388"/>
    </row>
    <row r="7389" spans="14:20" x14ac:dyDescent="0.2">
      <c r="N7389" s="35"/>
      <c r="O7389"/>
      <c r="Q7389" s="35"/>
      <c r="T7389"/>
    </row>
    <row r="7390" spans="14:20" x14ac:dyDescent="0.2">
      <c r="N7390" s="35"/>
      <c r="O7390"/>
      <c r="Q7390" s="35"/>
      <c r="T7390"/>
    </row>
    <row r="7391" spans="14:20" x14ac:dyDescent="0.2">
      <c r="N7391" s="35"/>
      <c r="O7391"/>
      <c r="Q7391" s="35"/>
      <c r="T7391"/>
    </row>
    <row r="7392" spans="14:20" x14ac:dyDescent="0.2">
      <c r="N7392" s="35"/>
      <c r="O7392"/>
      <c r="Q7392" s="35"/>
      <c r="T7392"/>
    </row>
    <row r="7393" spans="14:20" x14ac:dyDescent="0.2">
      <c r="N7393" s="35"/>
      <c r="O7393"/>
      <c r="Q7393" s="35"/>
      <c r="T7393"/>
    </row>
    <row r="7394" spans="14:20" x14ac:dyDescent="0.2">
      <c r="N7394" s="35"/>
      <c r="O7394"/>
      <c r="Q7394" s="35"/>
      <c r="T7394"/>
    </row>
    <row r="7395" spans="14:20" x14ac:dyDescent="0.2">
      <c r="N7395" s="35"/>
      <c r="O7395"/>
      <c r="Q7395" s="35"/>
      <c r="T7395"/>
    </row>
    <row r="7396" spans="14:20" x14ac:dyDescent="0.2">
      <c r="N7396" s="35"/>
      <c r="O7396"/>
      <c r="Q7396" s="35"/>
      <c r="T7396"/>
    </row>
    <row r="7397" spans="14:20" x14ac:dyDescent="0.2">
      <c r="N7397" s="35"/>
      <c r="O7397"/>
      <c r="Q7397" s="35"/>
      <c r="T7397"/>
    </row>
    <row r="7398" spans="14:20" x14ac:dyDescent="0.2">
      <c r="N7398" s="35"/>
      <c r="O7398"/>
      <c r="Q7398" s="35"/>
      <c r="T7398"/>
    </row>
    <row r="7399" spans="14:20" x14ac:dyDescent="0.2">
      <c r="N7399" s="35"/>
      <c r="O7399"/>
      <c r="Q7399" s="35"/>
      <c r="T7399"/>
    </row>
    <row r="7400" spans="14:20" x14ac:dyDescent="0.2">
      <c r="N7400" s="35"/>
      <c r="O7400"/>
      <c r="Q7400" s="35"/>
      <c r="T7400"/>
    </row>
    <row r="7401" spans="14:20" x14ac:dyDescent="0.2">
      <c r="N7401" s="35"/>
      <c r="O7401"/>
      <c r="Q7401" s="35"/>
      <c r="T7401"/>
    </row>
    <row r="7402" spans="14:20" x14ac:dyDescent="0.2">
      <c r="N7402" s="35"/>
      <c r="O7402"/>
      <c r="Q7402" s="35"/>
      <c r="T7402"/>
    </row>
    <row r="7403" spans="14:20" x14ac:dyDescent="0.2">
      <c r="N7403" s="35"/>
      <c r="O7403"/>
      <c r="Q7403" s="35"/>
      <c r="T7403"/>
    </row>
    <row r="7404" spans="14:20" x14ac:dyDescent="0.2">
      <c r="N7404" s="35"/>
      <c r="O7404"/>
      <c r="Q7404" s="35"/>
      <c r="T7404"/>
    </row>
    <row r="7405" spans="14:20" x14ac:dyDescent="0.2">
      <c r="N7405" s="35"/>
      <c r="O7405"/>
      <c r="Q7405" s="35"/>
      <c r="T7405"/>
    </row>
    <row r="7406" spans="14:20" x14ac:dyDescent="0.2">
      <c r="N7406" s="35"/>
      <c r="O7406"/>
      <c r="Q7406" s="35"/>
      <c r="T7406"/>
    </row>
    <row r="7407" spans="14:20" x14ac:dyDescent="0.2">
      <c r="N7407" s="35"/>
      <c r="O7407"/>
      <c r="Q7407" s="35"/>
      <c r="T7407"/>
    </row>
    <row r="7408" spans="14:20" x14ac:dyDescent="0.2">
      <c r="N7408" s="35"/>
      <c r="O7408"/>
      <c r="Q7408" s="35"/>
      <c r="T7408"/>
    </row>
    <row r="7409" spans="14:20" x14ac:dyDescent="0.2">
      <c r="N7409" s="35"/>
      <c r="O7409"/>
      <c r="Q7409" s="35"/>
      <c r="T7409"/>
    </row>
    <row r="7410" spans="14:20" x14ac:dyDescent="0.2">
      <c r="N7410" s="35"/>
      <c r="O7410"/>
      <c r="Q7410" s="35"/>
      <c r="T7410"/>
    </row>
    <row r="7411" spans="14:20" x14ac:dyDescent="0.2">
      <c r="N7411" s="35"/>
      <c r="O7411"/>
      <c r="Q7411" s="35"/>
      <c r="T7411"/>
    </row>
    <row r="7412" spans="14:20" x14ac:dyDescent="0.2">
      <c r="N7412" s="35"/>
      <c r="O7412"/>
      <c r="Q7412" s="35"/>
      <c r="T7412"/>
    </row>
    <row r="7413" spans="14:20" x14ac:dyDescent="0.2">
      <c r="N7413" s="35"/>
      <c r="O7413"/>
      <c r="Q7413" s="35"/>
      <c r="T7413"/>
    </row>
    <row r="7414" spans="14:20" x14ac:dyDescent="0.2">
      <c r="N7414" s="35"/>
      <c r="O7414"/>
      <c r="Q7414" s="35"/>
      <c r="T7414"/>
    </row>
    <row r="7415" spans="14:20" x14ac:dyDescent="0.2">
      <c r="N7415" s="35"/>
      <c r="O7415"/>
      <c r="Q7415" s="35"/>
      <c r="T7415"/>
    </row>
    <row r="7416" spans="14:20" x14ac:dyDescent="0.2">
      <c r="N7416" s="35"/>
      <c r="O7416"/>
      <c r="Q7416" s="35"/>
      <c r="T7416"/>
    </row>
    <row r="7417" spans="14:20" x14ac:dyDescent="0.2">
      <c r="N7417" s="35"/>
      <c r="O7417"/>
      <c r="Q7417" s="35"/>
      <c r="T7417"/>
    </row>
    <row r="7418" spans="14:20" x14ac:dyDescent="0.2">
      <c r="N7418" s="35"/>
      <c r="O7418"/>
      <c r="Q7418" s="35"/>
      <c r="T7418"/>
    </row>
    <row r="7419" spans="14:20" x14ac:dyDescent="0.2">
      <c r="N7419" s="35"/>
      <c r="O7419"/>
      <c r="Q7419" s="35"/>
      <c r="T7419"/>
    </row>
    <row r="7420" spans="14:20" x14ac:dyDescent="0.2">
      <c r="N7420" s="35"/>
      <c r="O7420"/>
      <c r="Q7420" s="35"/>
      <c r="T7420"/>
    </row>
    <row r="7421" spans="14:20" x14ac:dyDescent="0.2">
      <c r="N7421" s="35"/>
      <c r="O7421"/>
      <c r="Q7421" s="35"/>
      <c r="T7421"/>
    </row>
    <row r="7422" spans="14:20" x14ac:dyDescent="0.2">
      <c r="N7422" s="35"/>
      <c r="O7422"/>
      <c r="Q7422" s="35"/>
      <c r="T7422"/>
    </row>
    <row r="7423" spans="14:20" x14ac:dyDescent="0.2">
      <c r="N7423" s="35"/>
      <c r="O7423"/>
      <c r="Q7423" s="35"/>
      <c r="T7423"/>
    </row>
    <row r="7424" spans="14:20" x14ac:dyDescent="0.2">
      <c r="N7424" s="35"/>
      <c r="O7424"/>
      <c r="Q7424" s="35"/>
      <c r="T7424"/>
    </row>
    <row r="7425" spans="14:20" x14ac:dyDescent="0.2">
      <c r="N7425" s="35"/>
      <c r="O7425"/>
      <c r="Q7425" s="35"/>
      <c r="T7425"/>
    </row>
    <row r="7426" spans="14:20" x14ac:dyDescent="0.2">
      <c r="N7426" s="35"/>
      <c r="O7426"/>
      <c r="Q7426" s="35"/>
      <c r="T7426"/>
    </row>
    <row r="7427" spans="14:20" x14ac:dyDescent="0.2">
      <c r="N7427" s="35"/>
      <c r="O7427"/>
      <c r="Q7427" s="35"/>
      <c r="T7427"/>
    </row>
    <row r="7428" spans="14:20" x14ac:dyDescent="0.2">
      <c r="N7428" s="35"/>
      <c r="O7428"/>
      <c r="Q7428" s="35"/>
      <c r="T7428"/>
    </row>
    <row r="7429" spans="14:20" x14ac:dyDescent="0.2">
      <c r="N7429" s="35"/>
      <c r="O7429"/>
      <c r="Q7429" s="35"/>
      <c r="T7429"/>
    </row>
    <row r="7430" spans="14:20" x14ac:dyDescent="0.2">
      <c r="N7430" s="35"/>
      <c r="O7430"/>
      <c r="Q7430" s="35"/>
      <c r="T7430"/>
    </row>
    <row r="7431" spans="14:20" x14ac:dyDescent="0.2">
      <c r="N7431" s="35"/>
      <c r="O7431"/>
      <c r="Q7431" s="35"/>
      <c r="T7431"/>
    </row>
    <row r="7432" spans="14:20" x14ac:dyDescent="0.2">
      <c r="N7432" s="35"/>
      <c r="O7432"/>
      <c r="Q7432" s="35"/>
      <c r="T7432"/>
    </row>
    <row r="7433" spans="14:20" x14ac:dyDescent="0.2">
      <c r="N7433" s="35"/>
      <c r="O7433"/>
      <c r="Q7433" s="35"/>
      <c r="T7433"/>
    </row>
    <row r="7434" spans="14:20" x14ac:dyDescent="0.2">
      <c r="N7434" s="35"/>
      <c r="O7434"/>
      <c r="Q7434" s="35"/>
      <c r="T7434"/>
    </row>
    <row r="7435" spans="14:20" x14ac:dyDescent="0.2">
      <c r="N7435" s="35"/>
      <c r="O7435"/>
      <c r="Q7435" s="35"/>
      <c r="T7435"/>
    </row>
    <row r="7436" spans="14:20" x14ac:dyDescent="0.2">
      <c r="N7436" s="35"/>
      <c r="O7436"/>
      <c r="Q7436" s="35"/>
      <c r="T7436"/>
    </row>
    <row r="7437" spans="14:20" x14ac:dyDescent="0.2">
      <c r="N7437" s="35"/>
      <c r="O7437"/>
      <c r="Q7437" s="35"/>
      <c r="T7437"/>
    </row>
    <row r="7438" spans="14:20" x14ac:dyDescent="0.2">
      <c r="N7438" s="35"/>
      <c r="O7438"/>
      <c r="Q7438" s="35"/>
      <c r="T7438"/>
    </row>
    <row r="7439" spans="14:20" x14ac:dyDescent="0.2">
      <c r="N7439" s="35"/>
      <c r="O7439"/>
      <c r="Q7439" s="35"/>
      <c r="T7439"/>
    </row>
    <row r="7440" spans="14:20" x14ac:dyDescent="0.2">
      <c r="N7440" s="35"/>
      <c r="O7440"/>
      <c r="Q7440" s="35"/>
      <c r="T7440"/>
    </row>
    <row r="7441" spans="14:20" x14ac:dyDescent="0.2">
      <c r="N7441" s="35"/>
      <c r="O7441"/>
      <c r="Q7441" s="35"/>
      <c r="T7441"/>
    </row>
    <row r="7442" spans="14:20" x14ac:dyDescent="0.2">
      <c r="N7442" s="35"/>
      <c r="O7442"/>
      <c r="Q7442" s="35"/>
      <c r="T7442"/>
    </row>
    <row r="7443" spans="14:20" x14ac:dyDescent="0.2">
      <c r="N7443" s="35"/>
      <c r="O7443"/>
      <c r="Q7443" s="35"/>
      <c r="T7443"/>
    </row>
    <row r="7444" spans="14:20" x14ac:dyDescent="0.2">
      <c r="N7444" s="35"/>
      <c r="O7444"/>
      <c r="Q7444" s="35"/>
      <c r="T7444"/>
    </row>
    <row r="7445" spans="14:20" x14ac:dyDescent="0.2">
      <c r="N7445" s="35"/>
      <c r="O7445"/>
      <c r="Q7445" s="35"/>
      <c r="T7445"/>
    </row>
    <row r="7446" spans="14:20" x14ac:dyDescent="0.2">
      <c r="N7446" s="35"/>
      <c r="O7446"/>
      <c r="Q7446" s="35"/>
      <c r="T7446"/>
    </row>
    <row r="7447" spans="14:20" x14ac:dyDescent="0.2">
      <c r="N7447" s="35"/>
      <c r="O7447"/>
      <c r="Q7447" s="35"/>
      <c r="T7447"/>
    </row>
    <row r="7448" spans="14:20" x14ac:dyDescent="0.2">
      <c r="N7448" s="35"/>
      <c r="O7448"/>
      <c r="Q7448" s="35"/>
      <c r="T7448"/>
    </row>
    <row r="7449" spans="14:20" x14ac:dyDescent="0.2">
      <c r="N7449" s="35"/>
      <c r="O7449"/>
      <c r="Q7449" s="35"/>
      <c r="T7449"/>
    </row>
    <row r="7450" spans="14:20" x14ac:dyDescent="0.2">
      <c r="N7450" s="35"/>
      <c r="O7450"/>
      <c r="Q7450" s="35"/>
      <c r="T7450"/>
    </row>
    <row r="7451" spans="14:20" x14ac:dyDescent="0.2">
      <c r="N7451" s="35"/>
      <c r="O7451"/>
      <c r="Q7451" s="35"/>
      <c r="T7451"/>
    </row>
    <row r="7452" spans="14:20" x14ac:dyDescent="0.2">
      <c r="N7452" s="35"/>
      <c r="O7452"/>
      <c r="Q7452" s="35"/>
      <c r="T7452"/>
    </row>
    <row r="7453" spans="14:20" x14ac:dyDescent="0.2">
      <c r="N7453" s="35"/>
      <c r="O7453"/>
      <c r="Q7453" s="35"/>
      <c r="T7453"/>
    </row>
    <row r="7454" spans="14:20" x14ac:dyDescent="0.2">
      <c r="N7454" s="35"/>
      <c r="O7454"/>
      <c r="Q7454" s="35"/>
      <c r="T7454"/>
    </row>
    <row r="7455" spans="14:20" x14ac:dyDescent="0.2">
      <c r="N7455" s="35"/>
      <c r="O7455"/>
      <c r="Q7455" s="35"/>
      <c r="T7455"/>
    </row>
    <row r="7456" spans="14:20" x14ac:dyDescent="0.2">
      <c r="N7456" s="35"/>
      <c r="O7456"/>
      <c r="Q7456" s="35"/>
      <c r="T7456"/>
    </row>
    <row r="7457" spans="14:20" x14ac:dyDescent="0.2">
      <c r="N7457" s="35"/>
      <c r="O7457"/>
      <c r="Q7457" s="35"/>
      <c r="T7457"/>
    </row>
    <row r="7458" spans="14:20" x14ac:dyDescent="0.2">
      <c r="N7458" s="35"/>
      <c r="O7458"/>
      <c r="Q7458" s="35"/>
      <c r="T7458"/>
    </row>
    <row r="7459" spans="14:20" x14ac:dyDescent="0.2">
      <c r="N7459" s="35"/>
      <c r="O7459"/>
      <c r="Q7459" s="35"/>
      <c r="T7459"/>
    </row>
    <row r="7460" spans="14:20" x14ac:dyDescent="0.2">
      <c r="N7460" s="35"/>
      <c r="O7460"/>
      <c r="Q7460" s="35"/>
      <c r="T7460"/>
    </row>
    <row r="7461" spans="14:20" x14ac:dyDescent="0.2">
      <c r="N7461" s="35"/>
      <c r="O7461"/>
      <c r="Q7461" s="35"/>
      <c r="T7461"/>
    </row>
    <row r="7462" spans="14:20" x14ac:dyDescent="0.2">
      <c r="N7462" s="35"/>
      <c r="O7462"/>
      <c r="Q7462" s="35"/>
      <c r="T7462"/>
    </row>
    <row r="7463" spans="14:20" x14ac:dyDescent="0.2">
      <c r="N7463" s="35"/>
      <c r="O7463"/>
      <c r="Q7463" s="35"/>
      <c r="T7463"/>
    </row>
    <row r="7464" spans="14:20" x14ac:dyDescent="0.2">
      <c r="N7464" s="35"/>
      <c r="O7464"/>
      <c r="Q7464" s="35"/>
      <c r="T7464"/>
    </row>
    <row r="7465" spans="14:20" x14ac:dyDescent="0.2">
      <c r="N7465" s="35"/>
      <c r="O7465"/>
      <c r="Q7465" s="35"/>
      <c r="T7465"/>
    </row>
    <row r="7466" spans="14:20" x14ac:dyDescent="0.2">
      <c r="N7466" s="35"/>
      <c r="O7466"/>
      <c r="Q7466" s="35"/>
      <c r="T7466"/>
    </row>
    <row r="7467" spans="14:20" x14ac:dyDescent="0.2">
      <c r="N7467" s="35"/>
      <c r="O7467"/>
      <c r="Q7467" s="35"/>
      <c r="T7467"/>
    </row>
    <row r="7468" spans="14:20" x14ac:dyDescent="0.2">
      <c r="N7468" s="35"/>
      <c r="O7468"/>
      <c r="Q7468" s="35"/>
      <c r="T7468"/>
    </row>
    <row r="7469" spans="14:20" x14ac:dyDescent="0.2">
      <c r="N7469" s="35"/>
      <c r="O7469"/>
      <c r="Q7469" s="35"/>
      <c r="T7469"/>
    </row>
    <row r="7470" spans="14:20" x14ac:dyDescent="0.2">
      <c r="N7470" s="35"/>
      <c r="O7470"/>
      <c r="Q7470" s="35"/>
      <c r="T7470"/>
    </row>
    <row r="7471" spans="14:20" x14ac:dyDescent="0.2">
      <c r="N7471" s="35"/>
      <c r="O7471"/>
      <c r="Q7471" s="35"/>
      <c r="T7471"/>
    </row>
    <row r="7472" spans="14:20" x14ac:dyDescent="0.2">
      <c r="N7472" s="35"/>
      <c r="O7472"/>
      <c r="Q7472" s="35"/>
      <c r="T7472"/>
    </row>
    <row r="7473" spans="14:20" x14ac:dyDescent="0.2">
      <c r="N7473" s="35"/>
      <c r="O7473"/>
      <c r="Q7473" s="35"/>
      <c r="T7473"/>
    </row>
    <row r="7474" spans="14:20" x14ac:dyDescent="0.2">
      <c r="N7474" s="35"/>
      <c r="O7474"/>
      <c r="Q7474" s="35"/>
      <c r="T7474"/>
    </row>
    <row r="7475" spans="14:20" x14ac:dyDescent="0.2">
      <c r="N7475" s="35"/>
      <c r="O7475"/>
      <c r="Q7475" s="35"/>
      <c r="T7475"/>
    </row>
    <row r="7476" spans="14:20" x14ac:dyDescent="0.2">
      <c r="N7476" s="35"/>
      <c r="O7476"/>
      <c r="Q7476" s="35"/>
      <c r="T7476"/>
    </row>
    <row r="7477" spans="14:20" x14ac:dyDescent="0.2">
      <c r="N7477" s="35"/>
      <c r="O7477"/>
      <c r="Q7477" s="35"/>
      <c r="T7477"/>
    </row>
    <row r="7478" spans="14:20" x14ac:dyDescent="0.2">
      <c r="N7478" s="35"/>
      <c r="O7478"/>
      <c r="Q7478" s="35"/>
      <c r="T7478"/>
    </row>
    <row r="7479" spans="14:20" x14ac:dyDescent="0.2">
      <c r="N7479" s="35"/>
      <c r="O7479"/>
      <c r="Q7479" s="35"/>
      <c r="T7479"/>
    </row>
    <row r="7480" spans="14:20" x14ac:dyDescent="0.2">
      <c r="N7480" s="35"/>
      <c r="O7480"/>
      <c r="Q7480" s="35"/>
      <c r="T7480"/>
    </row>
    <row r="7481" spans="14:20" x14ac:dyDescent="0.2">
      <c r="N7481" s="35"/>
      <c r="O7481"/>
      <c r="Q7481" s="35"/>
      <c r="T7481"/>
    </row>
    <row r="7482" spans="14:20" x14ac:dyDescent="0.2">
      <c r="N7482" s="35"/>
      <c r="O7482"/>
      <c r="Q7482" s="35"/>
      <c r="T7482"/>
    </row>
    <row r="7483" spans="14:20" x14ac:dyDescent="0.2">
      <c r="N7483" s="35"/>
      <c r="O7483"/>
      <c r="Q7483" s="35"/>
      <c r="T7483"/>
    </row>
    <row r="7484" spans="14:20" x14ac:dyDescent="0.2">
      <c r="N7484" s="35"/>
      <c r="O7484"/>
      <c r="Q7484" s="35"/>
      <c r="T7484"/>
    </row>
    <row r="7485" spans="14:20" x14ac:dyDescent="0.2">
      <c r="N7485" s="35"/>
      <c r="O7485"/>
      <c r="Q7485" s="35"/>
      <c r="T7485"/>
    </row>
    <row r="7486" spans="14:20" x14ac:dyDescent="0.2">
      <c r="N7486" s="35"/>
      <c r="O7486"/>
      <c r="Q7486" s="35"/>
      <c r="T7486"/>
    </row>
    <row r="7487" spans="14:20" x14ac:dyDescent="0.2">
      <c r="N7487" s="35"/>
      <c r="O7487"/>
      <c r="Q7487" s="35"/>
      <c r="T7487"/>
    </row>
    <row r="7488" spans="14:20" x14ac:dyDescent="0.2">
      <c r="N7488" s="35"/>
      <c r="O7488"/>
      <c r="Q7488" s="35"/>
      <c r="T7488"/>
    </row>
    <row r="7489" spans="14:20" x14ac:dyDescent="0.2">
      <c r="N7489" s="35"/>
      <c r="O7489"/>
      <c r="Q7489" s="35"/>
      <c r="T7489"/>
    </row>
    <row r="7490" spans="14:20" x14ac:dyDescent="0.2">
      <c r="N7490" s="35"/>
      <c r="O7490"/>
      <c r="Q7490" s="35"/>
      <c r="T7490"/>
    </row>
    <row r="7491" spans="14:20" x14ac:dyDescent="0.2">
      <c r="N7491" s="35"/>
      <c r="O7491"/>
      <c r="Q7491" s="35"/>
      <c r="T7491"/>
    </row>
    <row r="7492" spans="14:20" x14ac:dyDescent="0.2">
      <c r="N7492" s="35"/>
      <c r="O7492"/>
      <c r="Q7492" s="35"/>
      <c r="T7492"/>
    </row>
    <row r="7493" spans="14:20" x14ac:dyDescent="0.2">
      <c r="N7493" s="35"/>
      <c r="O7493"/>
      <c r="Q7493" s="35"/>
      <c r="T7493"/>
    </row>
    <row r="7494" spans="14:20" x14ac:dyDescent="0.2">
      <c r="N7494" s="35"/>
      <c r="O7494"/>
      <c r="Q7494" s="35"/>
      <c r="T7494"/>
    </row>
    <row r="7495" spans="14:20" x14ac:dyDescent="0.2">
      <c r="N7495" s="35"/>
      <c r="O7495"/>
      <c r="Q7495" s="35"/>
      <c r="T7495"/>
    </row>
    <row r="7496" spans="14:20" x14ac:dyDescent="0.2">
      <c r="N7496" s="35"/>
      <c r="O7496"/>
      <c r="Q7496" s="35"/>
      <c r="T7496"/>
    </row>
    <row r="7497" spans="14:20" x14ac:dyDescent="0.2">
      <c r="N7497" s="35"/>
      <c r="O7497"/>
      <c r="Q7497" s="35"/>
      <c r="T7497"/>
    </row>
    <row r="7498" spans="14:20" x14ac:dyDescent="0.2">
      <c r="N7498" s="35"/>
      <c r="O7498"/>
      <c r="Q7498" s="35"/>
      <c r="T7498"/>
    </row>
    <row r="7499" spans="14:20" x14ac:dyDescent="0.2">
      <c r="N7499" s="35"/>
      <c r="O7499"/>
      <c r="Q7499" s="35"/>
      <c r="T7499"/>
    </row>
    <row r="7500" spans="14:20" x14ac:dyDescent="0.2">
      <c r="N7500" s="35"/>
      <c r="O7500"/>
      <c r="Q7500" s="35"/>
      <c r="T7500"/>
    </row>
    <row r="7501" spans="14:20" x14ac:dyDescent="0.2">
      <c r="N7501" s="35"/>
      <c r="O7501"/>
      <c r="Q7501" s="35"/>
      <c r="T7501"/>
    </row>
    <row r="7502" spans="14:20" x14ac:dyDescent="0.2">
      <c r="N7502" s="35"/>
      <c r="O7502"/>
      <c r="Q7502" s="35"/>
      <c r="T7502"/>
    </row>
    <row r="7503" spans="14:20" x14ac:dyDescent="0.2">
      <c r="N7503" s="35"/>
      <c r="O7503"/>
      <c r="Q7503" s="35"/>
      <c r="T7503"/>
    </row>
    <row r="7504" spans="14:20" x14ac:dyDescent="0.2">
      <c r="N7504" s="35"/>
      <c r="O7504"/>
      <c r="Q7504" s="35"/>
      <c r="T7504"/>
    </row>
    <row r="7505" spans="14:20" x14ac:dyDescent="0.2">
      <c r="N7505" s="35"/>
      <c r="O7505"/>
      <c r="Q7505" s="35"/>
      <c r="T7505"/>
    </row>
    <row r="7506" spans="14:20" x14ac:dyDescent="0.2">
      <c r="N7506" s="35"/>
      <c r="O7506"/>
      <c r="Q7506" s="35"/>
      <c r="T7506"/>
    </row>
    <row r="7507" spans="14:20" x14ac:dyDescent="0.2">
      <c r="N7507" s="35"/>
      <c r="O7507"/>
      <c r="Q7507" s="35"/>
      <c r="T7507"/>
    </row>
    <row r="7508" spans="14:20" x14ac:dyDescent="0.2">
      <c r="N7508" s="35"/>
      <c r="O7508"/>
      <c r="Q7508" s="35"/>
      <c r="T7508"/>
    </row>
    <row r="7509" spans="14:20" x14ac:dyDescent="0.2">
      <c r="N7509" s="35"/>
      <c r="O7509"/>
      <c r="Q7509" s="35"/>
      <c r="T7509"/>
    </row>
    <row r="7510" spans="14:20" x14ac:dyDescent="0.2">
      <c r="N7510" s="35"/>
      <c r="O7510"/>
      <c r="Q7510" s="35"/>
      <c r="T7510"/>
    </row>
    <row r="7511" spans="14:20" x14ac:dyDescent="0.2">
      <c r="N7511" s="35"/>
      <c r="O7511"/>
      <c r="Q7511" s="35"/>
      <c r="T7511"/>
    </row>
    <row r="7512" spans="14:20" x14ac:dyDescent="0.2">
      <c r="N7512" s="35"/>
      <c r="O7512"/>
      <c r="Q7512" s="35"/>
      <c r="T7512"/>
    </row>
    <row r="7513" spans="14:20" x14ac:dyDescent="0.2">
      <c r="N7513" s="35"/>
      <c r="O7513"/>
      <c r="Q7513" s="35"/>
      <c r="T7513"/>
    </row>
    <row r="7514" spans="14:20" x14ac:dyDescent="0.2">
      <c r="N7514" s="35"/>
      <c r="O7514"/>
      <c r="Q7514" s="35"/>
      <c r="T7514"/>
    </row>
    <row r="7515" spans="14:20" x14ac:dyDescent="0.2">
      <c r="N7515" s="35"/>
      <c r="O7515"/>
      <c r="Q7515" s="35"/>
      <c r="T7515"/>
    </row>
    <row r="7516" spans="14:20" x14ac:dyDescent="0.2">
      <c r="N7516" s="35"/>
      <c r="O7516"/>
      <c r="Q7516" s="35"/>
      <c r="T7516"/>
    </row>
    <row r="7517" spans="14:20" x14ac:dyDescent="0.2">
      <c r="N7517" s="35"/>
      <c r="O7517"/>
      <c r="Q7517" s="35"/>
      <c r="T7517"/>
    </row>
    <row r="7518" spans="14:20" x14ac:dyDescent="0.2">
      <c r="N7518" s="35"/>
      <c r="O7518"/>
      <c r="Q7518" s="35"/>
      <c r="T7518"/>
    </row>
    <row r="7519" spans="14:20" x14ac:dyDescent="0.2">
      <c r="N7519" s="35"/>
      <c r="O7519"/>
      <c r="Q7519" s="35"/>
      <c r="T7519"/>
    </row>
    <row r="7520" spans="14:20" x14ac:dyDescent="0.2">
      <c r="N7520" s="35"/>
      <c r="O7520"/>
      <c r="Q7520" s="35"/>
      <c r="T7520"/>
    </row>
    <row r="7521" spans="14:20" x14ac:dyDescent="0.2">
      <c r="N7521" s="35"/>
      <c r="O7521"/>
      <c r="Q7521" s="35"/>
      <c r="T7521"/>
    </row>
    <row r="7522" spans="14:20" x14ac:dyDescent="0.2">
      <c r="N7522" s="35"/>
      <c r="O7522"/>
      <c r="Q7522" s="35"/>
      <c r="T7522"/>
    </row>
    <row r="7523" spans="14:20" x14ac:dyDescent="0.2">
      <c r="N7523" s="35"/>
      <c r="O7523"/>
      <c r="Q7523" s="35"/>
      <c r="T7523"/>
    </row>
    <row r="7524" spans="14:20" x14ac:dyDescent="0.2">
      <c r="N7524" s="35"/>
      <c r="O7524"/>
      <c r="Q7524" s="35"/>
      <c r="T7524"/>
    </row>
    <row r="7525" spans="14:20" x14ac:dyDescent="0.2">
      <c r="N7525" s="35"/>
      <c r="O7525"/>
      <c r="Q7525" s="35"/>
      <c r="T7525"/>
    </row>
    <row r="7526" spans="14:20" x14ac:dyDescent="0.2">
      <c r="N7526" s="35"/>
      <c r="O7526"/>
      <c r="Q7526" s="35"/>
      <c r="T7526"/>
    </row>
    <row r="7527" spans="14:20" x14ac:dyDescent="0.2">
      <c r="N7527" s="35"/>
      <c r="O7527"/>
      <c r="Q7527" s="35"/>
      <c r="T7527"/>
    </row>
    <row r="7528" spans="14:20" x14ac:dyDescent="0.2">
      <c r="N7528" s="35"/>
      <c r="O7528"/>
      <c r="Q7528" s="35"/>
      <c r="T7528"/>
    </row>
    <row r="7529" spans="14:20" x14ac:dyDescent="0.2">
      <c r="N7529" s="35"/>
      <c r="O7529"/>
      <c r="Q7529" s="35"/>
      <c r="T7529"/>
    </row>
    <row r="7530" spans="14:20" x14ac:dyDescent="0.2">
      <c r="N7530" s="35"/>
      <c r="O7530"/>
      <c r="Q7530" s="35"/>
      <c r="T7530"/>
    </row>
    <row r="7531" spans="14:20" x14ac:dyDescent="0.2">
      <c r="N7531" s="35"/>
      <c r="O7531"/>
      <c r="Q7531" s="35"/>
      <c r="T7531"/>
    </row>
    <row r="7532" spans="14:20" x14ac:dyDescent="0.2">
      <c r="N7532" s="35"/>
      <c r="O7532"/>
      <c r="Q7532" s="35"/>
      <c r="T7532"/>
    </row>
    <row r="7533" spans="14:20" x14ac:dyDescent="0.2">
      <c r="N7533" s="35"/>
      <c r="O7533"/>
      <c r="Q7533" s="35"/>
      <c r="T7533"/>
    </row>
    <row r="7534" spans="14:20" x14ac:dyDescent="0.2">
      <c r="N7534" s="35"/>
      <c r="O7534"/>
      <c r="Q7534" s="35"/>
      <c r="T7534"/>
    </row>
    <row r="7535" spans="14:20" x14ac:dyDescent="0.2">
      <c r="N7535" s="35"/>
      <c r="O7535"/>
      <c r="Q7535" s="35"/>
      <c r="T7535"/>
    </row>
    <row r="7536" spans="14:20" x14ac:dyDescent="0.2">
      <c r="N7536" s="35"/>
      <c r="O7536"/>
      <c r="Q7536" s="35"/>
      <c r="T7536"/>
    </row>
    <row r="7537" spans="14:20" x14ac:dyDescent="0.2">
      <c r="N7537" s="35"/>
      <c r="O7537"/>
      <c r="Q7537" s="35"/>
      <c r="T7537"/>
    </row>
    <row r="7538" spans="14:20" x14ac:dyDescent="0.2">
      <c r="N7538" s="35"/>
      <c r="O7538"/>
      <c r="Q7538" s="35"/>
      <c r="T7538"/>
    </row>
    <row r="7539" spans="14:20" x14ac:dyDescent="0.2">
      <c r="N7539" s="35"/>
      <c r="O7539"/>
      <c r="Q7539" s="35"/>
      <c r="T7539"/>
    </row>
    <row r="7540" spans="14:20" x14ac:dyDescent="0.2">
      <c r="N7540" s="35"/>
      <c r="O7540"/>
      <c r="Q7540" s="35"/>
      <c r="T7540"/>
    </row>
    <row r="7541" spans="14:20" x14ac:dyDescent="0.2">
      <c r="N7541" s="35"/>
      <c r="O7541"/>
      <c r="Q7541" s="35"/>
      <c r="T7541"/>
    </row>
    <row r="7542" spans="14:20" x14ac:dyDescent="0.2">
      <c r="N7542" s="35"/>
      <c r="O7542"/>
      <c r="Q7542" s="35"/>
      <c r="T7542"/>
    </row>
    <row r="7543" spans="14:20" x14ac:dyDescent="0.2">
      <c r="N7543" s="35"/>
      <c r="O7543"/>
      <c r="Q7543" s="35"/>
      <c r="T7543"/>
    </row>
    <row r="7544" spans="14:20" x14ac:dyDescent="0.2">
      <c r="N7544" s="35"/>
      <c r="O7544"/>
      <c r="Q7544" s="35"/>
      <c r="T7544"/>
    </row>
    <row r="7545" spans="14:20" x14ac:dyDescent="0.2">
      <c r="N7545" s="35"/>
      <c r="O7545"/>
      <c r="Q7545" s="35"/>
      <c r="T7545"/>
    </row>
    <row r="7546" spans="14:20" x14ac:dyDescent="0.2">
      <c r="N7546" s="35"/>
      <c r="O7546"/>
      <c r="Q7546" s="35"/>
      <c r="T7546"/>
    </row>
    <row r="7547" spans="14:20" x14ac:dyDescent="0.2">
      <c r="N7547" s="35"/>
      <c r="O7547"/>
      <c r="Q7547" s="35"/>
      <c r="T7547"/>
    </row>
    <row r="7548" spans="14:20" x14ac:dyDescent="0.2">
      <c r="N7548" s="35"/>
      <c r="O7548"/>
      <c r="Q7548" s="35"/>
      <c r="T7548"/>
    </row>
    <row r="7549" spans="14:20" x14ac:dyDescent="0.2">
      <c r="N7549" s="35"/>
      <c r="O7549"/>
      <c r="Q7549" s="35"/>
      <c r="T7549"/>
    </row>
    <row r="7550" spans="14:20" x14ac:dyDescent="0.2">
      <c r="N7550" s="35"/>
      <c r="O7550"/>
      <c r="Q7550" s="35"/>
      <c r="T7550"/>
    </row>
    <row r="7551" spans="14:20" x14ac:dyDescent="0.2">
      <c r="N7551" s="35"/>
      <c r="O7551"/>
      <c r="Q7551" s="35"/>
      <c r="T7551"/>
    </row>
    <row r="7552" spans="14:20" x14ac:dyDescent="0.2">
      <c r="N7552" s="35"/>
      <c r="O7552"/>
      <c r="Q7552" s="35"/>
      <c r="T7552"/>
    </row>
    <row r="7553" spans="14:20" x14ac:dyDescent="0.2">
      <c r="N7553" s="35"/>
      <c r="O7553"/>
      <c r="Q7553" s="35"/>
      <c r="T7553"/>
    </row>
    <row r="7554" spans="14:20" x14ac:dyDescent="0.2">
      <c r="N7554" s="35"/>
      <c r="O7554"/>
      <c r="Q7554" s="35"/>
      <c r="T7554"/>
    </row>
    <row r="7555" spans="14:20" x14ac:dyDescent="0.2">
      <c r="N7555" s="35"/>
      <c r="O7555"/>
      <c r="Q7555" s="35"/>
      <c r="T7555"/>
    </row>
    <row r="7556" spans="14:20" x14ac:dyDescent="0.2">
      <c r="N7556" s="35"/>
      <c r="O7556"/>
      <c r="Q7556" s="35"/>
      <c r="T7556"/>
    </row>
    <row r="7557" spans="14:20" x14ac:dyDescent="0.2">
      <c r="N7557" s="35"/>
      <c r="O7557"/>
      <c r="Q7557" s="35"/>
      <c r="T7557"/>
    </row>
    <row r="7558" spans="14:20" x14ac:dyDescent="0.2">
      <c r="N7558" s="35"/>
      <c r="O7558"/>
      <c r="Q7558" s="35"/>
      <c r="T7558"/>
    </row>
    <row r="7559" spans="14:20" x14ac:dyDescent="0.2">
      <c r="N7559" s="35"/>
      <c r="O7559"/>
      <c r="Q7559" s="35"/>
      <c r="T7559"/>
    </row>
    <row r="7560" spans="14:20" x14ac:dyDescent="0.2">
      <c r="N7560" s="35"/>
      <c r="O7560"/>
      <c r="Q7560" s="35"/>
      <c r="T7560"/>
    </row>
    <row r="7561" spans="14:20" x14ac:dyDescent="0.2">
      <c r="N7561" s="35"/>
      <c r="O7561"/>
      <c r="Q7561" s="35"/>
      <c r="T7561"/>
    </row>
    <row r="7562" spans="14:20" x14ac:dyDescent="0.2">
      <c r="N7562" s="35"/>
      <c r="O7562"/>
      <c r="Q7562" s="35"/>
      <c r="T7562"/>
    </row>
    <row r="7563" spans="14:20" x14ac:dyDescent="0.2">
      <c r="N7563" s="35"/>
      <c r="O7563"/>
      <c r="Q7563" s="35"/>
      <c r="T7563"/>
    </row>
    <row r="7564" spans="14:20" x14ac:dyDescent="0.2">
      <c r="N7564" s="35"/>
      <c r="O7564"/>
      <c r="Q7564" s="35"/>
      <c r="T7564"/>
    </row>
    <row r="7565" spans="14:20" x14ac:dyDescent="0.2">
      <c r="N7565" s="35"/>
      <c r="O7565"/>
      <c r="Q7565" s="35"/>
      <c r="T7565"/>
    </row>
    <row r="7566" spans="14:20" x14ac:dyDescent="0.2">
      <c r="N7566" s="35"/>
      <c r="O7566"/>
      <c r="Q7566" s="35"/>
      <c r="T7566"/>
    </row>
    <row r="7567" spans="14:20" x14ac:dyDescent="0.2">
      <c r="N7567" s="35"/>
      <c r="O7567"/>
      <c r="Q7567" s="35"/>
      <c r="T7567"/>
    </row>
    <row r="7568" spans="14:20" x14ac:dyDescent="0.2">
      <c r="N7568" s="35"/>
      <c r="O7568"/>
      <c r="Q7568" s="35"/>
      <c r="T7568"/>
    </row>
    <row r="7569" spans="14:20" x14ac:dyDescent="0.2">
      <c r="N7569" s="35"/>
      <c r="O7569"/>
      <c r="Q7569" s="35"/>
      <c r="T7569"/>
    </row>
    <row r="7570" spans="14:20" x14ac:dyDescent="0.2">
      <c r="N7570" s="35"/>
      <c r="O7570"/>
      <c r="Q7570" s="35"/>
      <c r="T7570"/>
    </row>
    <row r="7571" spans="14:20" x14ac:dyDescent="0.2">
      <c r="N7571" s="35"/>
      <c r="O7571"/>
      <c r="Q7571" s="35"/>
      <c r="T7571"/>
    </row>
    <row r="7572" spans="14:20" x14ac:dyDescent="0.2">
      <c r="N7572" s="35"/>
      <c r="O7572"/>
      <c r="Q7572" s="35"/>
      <c r="T7572"/>
    </row>
    <row r="7573" spans="14:20" x14ac:dyDescent="0.2">
      <c r="N7573" s="35"/>
      <c r="O7573"/>
      <c r="Q7573" s="35"/>
      <c r="T7573"/>
    </row>
    <row r="7574" spans="14:20" x14ac:dyDescent="0.2">
      <c r="N7574" s="35"/>
      <c r="O7574"/>
      <c r="Q7574" s="35"/>
      <c r="T7574"/>
    </row>
    <row r="7575" spans="14:20" x14ac:dyDescent="0.2">
      <c r="N7575" s="35"/>
      <c r="O7575"/>
      <c r="Q7575" s="35"/>
      <c r="T7575"/>
    </row>
    <row r="7576" spans="14:20" x14ac:dyDescent="0.2">
      <c r="N7576" s="35"/>
      <c r="O7576"/>
      <c r="Q7576" s="35"/>
      <c r="T7576"/>
    </row>
    <row r="7577" spans="14:20" x14ac:dyDescent="0.2">
      <c r="N7577" s="35"/>
      <c r="O7577"/>
      <c r="Q7577" s="35"/>
      <c r="T7577"/>
    </row>
    <row r="7578" spans="14:20" x14ac:dyDescent="0.2">
      <c r="N7578" s="35"/>
      <c r="O7578"/>
      <c r="Q7578" s="35"/>
      <c r="T7578"/>
    </row>
    <row r="7579" spans="14:20" x14ac:dyDescent="0.2">
      <c r="N7579" s="35"/>
      <c r="O7579"/>
      <c r="Q7579" s="35"/>
      <c r="T7579"/>
    </row>
    <row r="7580" spans="14:20" x14ac:dyDescent="0.2">
      <c r="N7580" s="35"/>
      <c r="O7580"/>
      <c r="Q7580" s="35"/>
      <c r="T7580"/>
    </row>
    <row r="7581" spans="14:20" x14ac:dyDescent="0.2">
      <c r="N7581" s="35"/>
      <c r="O7581"/>
      <c r="Q7581" s="35"/>
      <c r="T7581"/>
    </row>
    <row r="7582" spans="14:20" x14ac:dyDescent="0.2">
      <c r="N7582" s="35"/>
      <c r="O7582"/>
      <c r="Q7582" s="35"/>
      <c r="T7582"/>
    </row>
    <row r="7583" spans="14:20" x14ac:dyDescent="0.2">
      <c r="N7583" s="35"/>
      <c r="O7583"/>
      <c r="Q7583" s="35"/>
      <c r="T7583"/>
    </row>
    <row r="7584" spans="14:20" x14ac:dyDescent="0.2">
      <c r="N7584" s="35"/>
      <c r="O7584"/>
      <c r="Q7584" s="35"/>
      <c r="T7584"/>
    </row>
    <row r="7585" spans="14:20" x14ac:dyDescent="0.2">
      <c r="N7585" s="35"/>
      <c r="O7585"/>
      <c r="Q7585" s="35"/>
      <c r="T7585"/>
    </row>
    <row r="7586" spans="14:20" x14ac:dyDescent="0.2">
      <c r="N7586" s="35"/>
      <c r="O7586"/>
      <c r="Q7586" s="35"/>
      <c r="T7586"/>
    </row>
    <row r="7587" spans="14:20" x14ac:dyDescent="0.2">
      <c r="N7587" s="35"/>
      <c r="O7587"/>
      <c r="Q7587" s="35"/>
      <c r="T7587"/>
    </row>
    <row r="7588" spans="14:20" x14ac:dyDescent="0.2">
      <c r="N7588" s="35"/>
      <c r="O7588"/>
      <c r="Q7588" s="35"/>
      <c r="T7588"/>
    </row>
    <row r="7589" spans="14:20" x14ac:dyDescent="0.2">
      <c r="N7589" s="35"/>
      <c r="O7589"/>
      <c r="Q7589" s="35"/>
      <c r="T7589"/>
    </row>
    <row r="7590" spans="14:20" x14ac:dyDescent="0.2">
      <c r="N7590" s="35"/>
      <c r="O7590"/>
      <c r="Q7590" s="35"/>
      <c r="T7590"/>
    </row>
    <row r="7591" spans="14:20" x14ac:dyDescent="0.2">
      <c r="N7591" s="35"/>
      <c r="O7591"/>
      <c r="Q7591" s="35"/>
      <c r="T7591"/>
    </row>
    <row r="7592" spans="14:20" x14ac:dyDescent="0.2">
      <c r="N7592" s="35"/>
      <c r="O7592"/>
      <c r="Q7592" s="35"/>
      <c r="T7592"/>
    </row>
    <row r="7593" spans="14:20" x14ac:dyDescent="0.2">
      <c r="N7593" s="35"/>
      <c r="O7593"/>
      <c r="Q7593" s="35"/>
      <c r="T7593"/>
    </row>
    <row r="7594" spans="14:20" x14ac:dyDescent="0.2">
      <c r="N7594" s="35"/>
      <c r="O7594"/>
      <c r="Q7594" s="35"/>
      <c r="T7594"/>
    </row>
    <row r="7595" spans="14:20" x14ac:dyDescent="0.2">
      <c r="N7595" s="35"/>
      <c r="O7595"/>
      <c r="Q7595" s="35"/>
      <c r="T7595"/>
    </row>
    <row r="7596" spans="14:20" x14ac:dyDescent="0.2">
      <c r="N7596" s="35"/>
      <c r="O7596"/>
      <c r="Q7596" s="35"/>
      <c r="T7596"/>
    </row>
    <row r="7597" spans="14:20" x14ac:dyDescent="0.2">
      <c r="N7597" s="35"/>
      <c r="O7597"/>
      <c r="Q7597" s="35"/>
      <c r="T7597"/>
    </row>
    <row r="7598" spans="14:20" x14ac:dyDescent="0.2">
      <c r="N7598" s="35"/>
      <c r="O7598"/>
      <c r="Q7598" s="35"/>
      <c r="T7598"/>
    </row>
    <row r="7599" spans="14:20" x14ac:dyDescent="0.2">
      <c r="N7599" s="35"/>
      <c r="O7599"/>
      <c r="Q7599" s="35"/>
      <c r="T7599"/>
    </row>
    <row r="7600" spans="14:20" x14ac:dyDescent="0.2">
      <c r="N7600" s="35"/>
      <c r="O7600"/>
      <c r="Q7600" s="35"/>
      <c r="T7600"/>
    </row>
    <row r="7601" spans="14:20" x14ac:dyDescent="0.2">
      <c r="N7601" s="35"/>
      <c r="O7601"/>
      <c r="Q7601" s="35"/>
      <c r="T7601"/>
    </row>
    <row r="7602" spans="14:20" x14ac:dyDescent="0.2">
      <c r="N7602" s="35"/>
      <c r="O7602"/>
      <c r="Q7602" s="35"/>
      <c r="T7602"/>
    </row>
    <row r="7603" spans="14:20" x14ac:dyDescent="0.2">
      <c r="N7603" s="35"/>
      <c r="O7603"/>
      <c r="Q7603" s="35"/>
      <c r="T7603"/>
    </row>
    <row r="7604" spans="14:20" x14ac:dyDescent="0.2">
      <c r="N7604" s="35"/>
      <c r="O7604"/>
      <c r="Q7604" s="35"/>
      <c r="T7604"/>
    </row>
    <row r="7605" spans="14:20" x14ac:dyDescent="0.2">
      <c r="N7605" s="35"/>
      <c r="O7605"/>
      <c r="Q7605" s="35"/>
      <c r="T7605"/>
    </row>
    <row r="7606" spans="14:20" x14ac:dyDescent="0.2">
      <c r="N7606" s="35"/>
      <c r="O7606"/>
      <c r="Q7606" s="35"/>
      <c r="T7606"/>
    </row>
    <row r="7607" spans="14:20" x14ac:dyDescent="0.2">
      <c r="N7607" s="35"/>
      <c r="O7607"/>
      <c r="Q7607" s="35"/>
      <c r="T7607"/>
    </row>
    <row r="7608" spans="14:20" x14ac:dyDescent="0.2">
      <c r="N7608" s="35"/>
      <c r="O7608"/>
      <c r="Q7608" s="35"/>
      <c r="T7608"/>
    </row>
    <row r="7609" spans="14:20" x14ac:dyDescent="0.2">
      <c r="N7609" s="35"/>
      <c r="O7609"/>
      <c r="Q7609" s="35"/>
      <c r="T7609"/>
    </row>
    <row r="7610" spans="14:20" x14ac:dyDescent="0.2">
      <c r="N7610" s="35"/>
      <c r="O7610"/>
      <c r="Q7610" s="35"/>
      <c r="T7610"/>
    </row>
    <row r="7611" spans="14:20" x14ac:dyDescent="0.2">
      <c r="N7611" s="35"/>
      <c r="O7611"/>
      <c r="Q7611" s="35"/>
      <c r="T7611"/>
    </row>
    <row r="7612" spans="14:20" x14ac:dyDescent="0.2">
      <c r="N7612" s="35"/>
      <c r="O7612"/>
      <c r="Q7612" s="35"/>
      <c r="T7612"/>
    </row>
    <row r="7613" spans="14:20" x14ac:dyDescent="0.2">
      <c r="N7613" s="35"/>
      <c r="O7613"/>
      <c r="Q7613" s="35"/>
      <c r="T7613"/>
    </row>
    <row r="7614" spans="14:20" x14ac:dyDescent="0.2">
      <c r="N7614" s="35"/>
      <c r="O7614"/>
      <c r="Q7614" s="35"/>
      <c r="T7614"/>
    </row>
    <row r="7615" spans="14:20" x14ac:dyDescent="0.2">
      <c r="N7615" s="35"/>
      <c r="O7615"/>
      <c r="Q7615" s="35"/>
      <c r="T7615"/>
    </row>
    <row r="7616" spans="14:20" x14ac:dyDescent="0.2">
      <c r="N7616" s="35"/>
      <c r="O7616"/>
      <c r="Q7616" s="35"/>
      <c r="T7616"/>
    </row>
    <row r="7617" spans="14:20" x14ac:dyDescent="0.2">
      <c r="N7617" s="35"/>
      <c r="O7617"/>
      <c r="Q7617" s="35"/>
      <c r="T7617"/>
    </row>
    <row r="7618" spans="14:20" x14ac:dyDescent="0.2">
      <c r="N7618" s="35"/>
      <c r="O7618"/>
      <c r="Q7618" s="35"/>
      <c r="T7618"/>
    </row>
    <row r="7619" spans="14:20" x14ac:dyDescent="0.2">
      <c r="N7619" s="35"/>
      <c r="O7619"/>
      <c r="Q7619" s="35"/>
      <c r="T7619"/>
    </row>
    <row r="7620" spans="14:20" x14ac:dyDescent="0.2">
      <c r="N7620" s="35"/>
      <c r="O7620"/>
      <c r="Q7620" s="35"/>
      <c r="T7620"/>
    </row>
    <row r="7621" spans="14:20" x14ac:dyDescent="0.2">
      <c r="N7621" s="35"/>
      <c r="O7621"/>
      <c r="Q7621" s="35"/>
      <c r="T7621"/>
    </row>
    <row r="7622" spans="14:20" x14ac:dyDescent="0.2">
      <c r="N7622" s="35"/>
      <c r="O7622"/>
      <c r="Q7622" s="35"/>
      <c r="T7622"/>
    </row>
    <row r="7623" spans="14:20" x14ac:dyDescent="0.2">
      <c r="N7623" s="35"/>
      <c r="O7623"/>
      <c r="Q7623" s="35"/>
      <c r="T7623"/>
    </row>
    <row r="7624" spans="14:20" x14ac:dyDescent="0.2">
      <c r="N7624" s="35"/>
      <c r="O7624"/>
      <c r="Q7624" s="35"/>
      <c r="T7624"/>
    </row>
    <row r="7625" spans="14:20" x14ac:dyDescent="0.2">
      <c r="N7625" s="35"/>
      <c r="O7625"/>
      <c r="Q7625" s="35"/>
      <c r="T7625"/>
    </row>
    <row r="7626" spans="14:20" x14ac:dyDescent="0.2">
      <c r="N7626" s="35"/>
      <c r="O7626"/>
      <c r="Q7626" s="35"/>
      <c r="T7626"/>
    </row>
    <row r="7627" spans="14:20" x14ac:dyDescent="0.2">
      <c r="N7627" s="35"/>
      <c r="O7627"/>
      <c r="Q7627" s="35"/>
      <c r="T7627"/>
    </row>
    <row r="7628" spans="14:20" x14ac:dyDescent="0.2">
      <c r="N7628" s="35"/>
      <c r="O7628"/>
      <c r="Q7628" s="35"/>
      <c r="T7628"/>
    </row>
    <row r="7629" spans="14:20" x14ac:dyDescent="0.2">
      <c r="N7629" s="35"/>
      <c r="O7629"/>
      <c r="Q7629" s="35"/>
      <c r="T7629"/>
    </row>
    <row r="7630" spans="14:20" x14ac:dyDescent="0.2">
      <c r="N7630" s="35"/>
      <c r="O7630"/>
      <c r="Q7630" s="35"/>
      <c r="T7630"/>
    </row>
    <row r="7631" spans="14:20" x14ac:dyDescent="0.2">
      <c r="N7631" s="35"/>
      <c r="O7631"/>
      <c r="Q7631" s="35"/>
      <c r="T7631"/>
    </row>
    <row r="7632" spans="14:20" x14ac:dyDescent="0.2">
      <c r="N7632" s="35"/>
      <c r="O7632"/>
      <c r="Q7632" s="35"/>
      <c r="T7632"/>
    </row>
    <row r="7633" spans="14:20" x14ac:dyDescent="0.2">
      <c r="N7633" s="35"/>
      <c r="O7633"/>
      <c r="Q7633" s="35"/>
      <c r="T7633"/>
    </row>
    <row r="7634" spans="14:20" x14ac:dyDescent="0.2">
      <c r="N7634" s="35"/>
      <c r="O7634"/>
      <c r="Q7634" s="35"/>
      <c r="T7634"/>
    </row>
    <row r="7635" spans="14:20" x14ac:dyDescent="0.2">
      <c r="N7635" s="35"/>
      <c r="O7635"/>
      <c r="Q7635" s="35"/>
      <c r="T7635"/>
    </row>
    <row r="7636" spans="14:20" x14ac:dyDescent="0.2">
      <c r="N7636" s="35"/>
      <c r="O7636"/>
      <c r="Q7636" s="35"/>
      <c r="T7636"/>
    </row>
    <row r="7637" spans="14:20" x14ac:dyDescent="0.2">
      <c r="N7637" s="35"/>
      <c r="O7637"/>
      <c r="Q7637" s="35"/>
      <c r="T7637"/>
    </row>
    <row r="7638" spans="14:20" x14ac:dyDescent="0.2">
      <c r="N7638" s="35"/>
      <c r="O7638"/>
      <c r="Q7638" s="35"/>
      <c r="T7638"/>
    </row>
    <row r="7639" spans="14:20" x14ac:dyDescent="0.2">
      <c r="N7639" s="35"/>
      <c r="O7639"/>
      <c r="Q7639" s="35"/>
      <c r="T7639"/>
    </row>
    <row r="7640" spans="14:20" x14ac:dyDescent="0.2">
      <c r="N7640" s="35"/>
      <c r="O7640"/>
      <c r="Q7640" s="35"/>
      <c r="T7640"/>
    </row>
    <row r="7641" spans="14:20" x14ac:dyDescent="0.2">
      <c r="N7641" s="35"/>
      <c r="O7641"/>
      <c r="Q7641" s="35"/>
      <c r="T7641"/>
    </row>
    <row r="7642" spans="14:20" x14ac:dyDescent="0.2">
      <c r="N7642" s="35"/>
      <c r="O7642"/>
      <c r="Q7642" s="35"/>
      <c r="T7642"/>
    </row>
    <row r="7643" spans="14:20" x14ac:dyDescent="0.2">
      <c r="N7643" s="35"/>
      <c r="O7643"/>
      <c r="Q7643" s="35"/>
      <c r="T7643"/>
    </row>
    <row r="7644" spans="14:20" x14ac:dyDescent="0.2">
      <c r="N7644" s="35"/>
      <c r="O7644"/>
      <c r="Q7644" s="35"/>
      <c r="T7644"/>
    </row>
    <row r="7645" spans="14:20" x14ac:dyDescent="0.2">
      <c r="N7645" s="35"/>
      <c r="O7645"/>
      <c r="Q7645" s="35"/>
      <c r="T7645"/>
    </row>
    <row r="7646" spans="14:20" x14ac:dyDescent="0.2">
      <c r="N7646" s="35"/>
      <c r="O7646"/>
      <c r="Q7646" s="35"/>
      <c r="T7646"/>
    </row>
    <row r="7647" spans="14:20" x14ac:dyDescent="0.2">
      <c r="N7647" s="35"/>
      <c r="O7647"/>
      <c r="Q7647" s="35"/>
      <c r="T7647"/>
    </row>
    <row r="7648" spans="14:20" x14ac:dyDescent="0.2">
      <c r="N7648" s="35"/>
      <c r="O7648"/>
      <c r="Q7648" s="35"/>
      <c r="T7648"/>
    </row>
    <row r="7649" spans="14:20" x14ac:dyDescent="0.2">
      <c r="N7649" s="35"/>
      <c r="O7649"/>
      <c r="Q7649" s="35"/>
      <c r="T7649"/>
    </row>
    <row r="7650" spans="14:20" x14ac:dyDescent="0.2">
      <c r="N7650" s="35"/>
      <c r="O7650"/>
      <c r="Q7650" s="35"/>
      <c r="T7650"/>
    </row>
    <row r="7651" spans="14:20" x14ac:dyDescent="0.2">
      <c r="N7651" s="35"/>
      <c r="O7651"/>
      <c r="Q7651" s="35"/>
      <c r="T7651"/>
    </row>
    <row r="7652" spans="14:20" x14ac:dyDescent="0.2">
      <c r="N7652" s="35"/>
      <c r="O7652"/>
      <c r="Q7652" s="35"/>
      <c r="T7652"/>
    </row>
    <row r="7653" spans="14:20" x14ac:dyDescent="0.2">
      <c r="N7653" s="35"/>
      <c r="O7653"/>
      <c r="Q7653" s="35"/>
      <c r="T7653"/>
    </row>
    <row r="7654" spans="14:20" x14ac:dyDescent="0.2">
      <c r="N7654" s="35"/>
      <c r="O7654"/>
      <c r="Q7654" s="35"/>
      <c r="T7654"/>
    </row>
    <row r="7655" spans="14:20" x14ac:dyDescent="0.2">
      <c r="N7655" s="35"/>
      <c r="O7655"/>
      <c r="Q7655" s="35"/>
      <c r="T7655"/>
    </row>
    <row r="7656" spans="14:20" x14ac:dyDescent="0.2">
      <c r="N7656" s="35"/>
      <c r="O7656"/>
      <c r="Q7656" s="35"/>
      <c r="T7656"/>
    </row>
    <row r="7657" spans="14:20" x14ac:dyDescent="0.2">
      <c r="N7657" s="35"/>
      <c r="O7657"/>
      <c r="Q7657" s="35"/>
      <c r="T7657"/>
    </row>
    <row r="7658" spans="14:20" x14ac:dyDescent="0.2">
      <c r="N7658" s="35"/>
      <c r="O7658"/>
      <c r="Q7658" s="35"/>
      <c r="T7658"/>
    </row>
    <row r="7659" spans="14:20" x14ac:dyDescent="0.2">
      <c r="N7659" s="35"/>
      <c r="O7659"/>
      <c r="Q7659" s="35"/>
      <c r="T7659"/>
    </row>
    <row r="7660" spans="14:20" x14ac:dyDescent="0.2">
      <c r="N7660" s="35"/>
      <c r="O7660"/>
      <c r="Q7660" s="35"/>
      <c r="T7660"/>
    </row>
    <row r="7661" spans="14:20" x14ac:dyDescent="0.2">
      <c r="N7661" s="35"/>
      <c r="O7661"/>
      <c r="Q7661" s="35"/>
      <c r="T7661"/>
    </row>
    <row r="7662" spans="14:20" x14ac:dyDescent="0.2">
      <c r="N7662" s="35"/>
      <c r="O7662"/>
      <c r="Q7662" s="35"/>
      <c r="T7662"/>
    </row>
    <row r="7663" spans="14:20" x14ac:dyDescent="0.2">
      <c r="N7663" s="35"/>
      <c r="O7663"/>
      <c r="Q7663" s="35"/>
      <c r="T7663"/>
    </row>
    <row r="7664" spans="14:20" x14ac:dyDescent="0.2">
      <c r="N7664" s="35"/>
      <c r="O7664"/>
      <c r="Q7664" s="35"/>
      <c r="T7664"/>
    </row>
    <row r="7665" spans="14:20" x14ac:dyDescent="0.2">
      <c r="N7665" s="35"/>
      <c r="O7665"/>
      <c r="Q7665" s="35"/>
      <c r="T7665"/>
    </row>
    <row r="7666" spans="14:20" x14ac:dyDescent="0.2">
      <c r="N7666" s="35"/>
      <c r="O7666"/>
      <c r="Q7666" s="35"/>
      <c r="T7666"/>
    </row>
    <row r="7667" spans="14:20" x14ac:dyDescent="0.2">
      <c r="N7667" s="35"/>
      <c r="O7667"/>
      <c r="Q7667" s="35"/>
      <c r="T7667"/>
    </row>
    <row r="7668" spans="14:20" x14ac:dyDescent="0.2">
      <c r="N7668" s="35"/>
      <c r="O7668"/>
      <c r="Q7668" s="35"/>
      <c r="T7668"/>
    </row>
    <row r="7669" spans="14:20" x14ac:dyDescent="0.2">
      <c r="N7669" s="35"/>
      <c r="O7669"/>
      <c r="Q7669" s="35"/>
      <c r="T7669"/>
    </row>
    <row r="7670" spans="14:20" x14ac:dyDescent="0.2">
      <c r="N7670" s="35"/>
      <c r="O7670"/>
      <c r="Q7670" s="35"/>
      <c r="T7670"/>
    </row>
    <row r="7671" spans="14:20" x14ac:dyDescent="0.2">
      <c r="N7671" s="35"/>
      <c r="O7671"/>
      <c r="Q7671" s="35"/>
      <c r="T7671"/>
    </row>
    <row r="7672" spans="14:20" x14ac:dyDescent="0.2">
      <c r="N7672" s="35"/>
      <c r="O7672"/>
      <c r="Q7672" s="35"/>
      <c r="T7672"/>
    </row>
    <row r="7673" spans="14:20" x14ac:dyDescent="0.2">
      <c r="N7673" s="35"/>
      <c r="O7673"/>
      <c r="Q7673" s="35"/>
      <c r="T7673"/>
    </row>
    <row r="7674" spans="14:20" x14ac:dyDescent="0.2">
      <c r="N7674" s="35"/>
      <c r="O7674"/>
      <c r="Q7674" s="35"/>
      <c r="T7674"/>
    </row>
    <row r="7675" spans="14:20" x14ac:dyDescent="0.2">
      <c r="N7675" s="35"/>
      <c r="O7675"/>
      <c r="Q7675" s="35"/>
      <c r="T7675"/>
    </row>
    <row r="7676" spans="14:20" x14ac:dyDescent="0.2">
      <c r="N7676" s="35"/>
      <c r="O7676"/>
      <c r="Q7676" s="35"/>
      <c r="T7676"/>
    </row>
    <row r="7677" spans="14:20" x14ac:dyDescent="0.2">
      <c r="N7677" s="35"/>
      <c r="O7677"/>
      <c r="Q7677" s="35"/>
      <c r="T7677"/>
    </row>
    <row r="7678" spans="14:20" x14ac:dyDescent="0.2">
      <c r="N7678" s="35"/>
      <c r="O7678"/>
      <c r="Q7678" s="35"/>
      <c r="T7678"/>
    </row>
    <row r="7679" spans="14:20" x14ac:dyDescent="0.2">
      <c r="N7679" s="35"/>
      <c r="O7679"/>
      <c r="Q7679" s="35"/>
      <c r="T7679"/>
    </row>
    <row r="7680" spans="14:20" x14ac:dyDescent="0.2">
      <c r="N7680" s="35"/>
      <c r="O7680"/>
      <c r="Q7680" s="35"/>
      <c r="T7680"/>
    </row>
    <row r="7681" spans="14:20" x14ac:dyDescent="0.2">
      <c r="N7681" s="35"/>
      <c r="O7681"/>
      <c r="Q7681" s="35"/>
      <c r="T7681"/>
    </row>
    <row r="7682" spans="14:20" x14ac:dyDescent="0.2">
      <c r="N7682" s="35"/>
      <c r="O7682"/>
      <c r="Q7682" s="35"/>
      <c r="T7682"/>
    </row>
    <row r="7683" spans="14:20" x14ac:dyDescent="0.2">
      <c r="N7683" s="35"/>
      <c r="O7683"/>
      <c r="Q7683" s="35"/>
      <c r="T7683"/>
    </row>
    <row r="7684" spans="14:20" x14ac:dyDescent="0.2">
      <c r="N7684" s="35"/>
      <c r="O7684"/>
      <c r="Q7684" s="35"/>
      <c r="T7684"/>
    </row>
    <row r="7685" spans="14:20" x14ac:dyDescent="0.2">
      <c r="N7685" s="35"/>
      <c r="O7685"/>
      <c r="Q7685" s="35"/>
      <c r="T7685"/>
    </row>
    <row r="7686" spans="14:20" x14ac:dyDescent="0.2">
      <c r="N7686" s="35"/>
      <c r="O7686"/>
      <c r="Q7686" s="35"/>
      <c r="T7686"/>
    </row>
    <row r="7687" spans="14:20" x14ac:dyDescent="0.2">
      <c r="N7687" s="35"/>
      <c r="O7687"/>
      <c r="Q7687" s="35"/>
      <c r="T7687"/>
    </row>
    <row r="7688" spans="14:20" x14ac:dyDescent="0.2">
      <c r="N7688" s="35"/>
      <c r="O7688"/>
      <c r="Q7688" s="35"/>
      <c r="T7688"/>
    </row>
    <row r="7689" spans="14:20" x14ac:dyDescent="0.2">
      <c r="N7689" s="35"/>
      <c r="O7689"/>
      <c r="Q7689" s="35"/>
      <c r="T7689"/>
    </row>
    <row r="7690" spans="14:20" x14ac:dyDescent="0.2">
      <c r="N7690" s="35"/>
      <c r="O7690"/>
      <c r="Q7690" s="35"/>
      <c r="T7690"/>
    </row>
    <row r="7691" spans="14:20" x14ac:dyDescent="0.2">
      <c r="N7691" s="35"/>
      <c r="O7691"/>
      <c r="Q7691" s="35"/>
      <c r="T7691"/>
    </row>
    <row r="7692" spans="14:20" x14ac:dyDescent="0.2">
      <c r="N7692" s="35"/>
      <c r="O7692"/>
      <c r="Q7692" s="35"/>
      <c r="T7692"/>
    </row>
    <row r="7693" spans="14:20" x14ac:dyDescent="0.2">
      <c r="N7693" s="35"/>
      <c r="O7693"/>
      <c r="Q7693" s="35"/>
      <c r="T7693"/>
    </row>
    <row r="7694" spans="14:20" x14ac:dyDescent="0.2">
      <c r="N7694" s="35"/>
      <c r="O7694"/>
      <c r="Q7694" s="35"/>
      <c r="T7694"/>
    </row>
    <row r="7695" spans="14:20" x14ac:dyDescent="0.2">
      <c r="N7695" s="35"/>
      <c r="O7695"/>
      <c r="Q7695" s="35"/>
      <c r="T7695"/>
    </row>
    <row r="7696" spans="14:20" x14ac:dyDescent="0.2">
      <c r="N7696" s="35"/>
      <c r="O7696"/>
      <c r="Q7696" s="35"/>
      <c r="T7696"/>
    </row>
    <row r="7697" spans="14:20" x14ac:dyDescent="0.2">
      <c r="N7697" s="35"/>
      <c r="O7697"/>
      <c r="Q7697" s="35"/>
      <c r="T7697"/>
    </row>
    <row r="7698" spans="14:20" x14ac:dyDescent="0.2">
      <c r="N7698" s="35"/>
      <c r="O7698"/>
      <c r="Q7698" s="35"/>
      <c r="T7698"/>
    </row>
    <row r="7699" spans="14:20" x14ac:dyDescent="0.2">
      <c r="N7699" s="35"/>
      <c r="O7699"/>
      <c r="Q7699" s="35"/>
      <c r="T7699"/>
    </row>
    <row r="7700" spans="14:20" x14ac:dyDescent="0.2">
      <c r="N7700" s="35"/>
      <c r="O7700"/>
      <c r="Q7700" s="35"/>
      <c r="T7700"/>
    </row>
    <row r="7701" spans="14:20" x14ac:dyDescent="0.2">
      <c r="N7701" s="35"/>
      <c r="O7701"/>
      <c r="Q7701" s="35"/>
      <c r="T7701"/>
    </row>
    <row r="7702" spans="14:20" x14ac:dyDescent="0.2">
      <c r="N7702" s="35"/>
      <c r="O7702"/>
      <c r="Q7702" s="35"/>
      <c r="T7702"/>
    </row>
    <row r="7703" spans="14:20" x14ac:dyDescent="0.2">
      <c r="N7703" s="35"/>
      <c r="O7703"/>
      <c r="Q7703" s="35"/>
      <c r="T7703"/>
    </row>
    <row r="7704" spans="14:20" x14ac:dyDescent="0.2">
      <c r="N7704" s="35"/>
      <c r="O7704"/>
      <c r="Q7704" s="35"/>
      <c r="T7704"/>
    </row>
    <row r="7705" spans="14:20" x14ac:dyDescent="0.2">
      <c r="N7705" s="35"/>
      <c r="O7705"/>
      <c r="Q7705" s="35"/>
      <c r="T7705"/>
    </row>
    <row r="7706" spans="14:20" x14ac:dyDescent="0.2">
      <c r="N7706" s="35"/>
      <c r="O7706"/>
      <c r="Q7706" s="35"/>
      <c r="T7706"/>
    </row>
    <row r="7707" spans="14:20" x14ac:dyDescent="0.2">
      <c r="N7707" s="35"/>
      <c r="O7707"/>
      <c r="Q7707" s="35"/>
      <c r="T7707"/>
    </row>
    <row r="7708" spans="14:20" x14ac:dyDescent="0.2">
      <c r="N7708" s="35"/>
      <c r="O7708"/>
      <c r="Q7708" s="35"/>
      <c r="T7708"/>
    </row>
    <row r="7709" spans="14:20" x14ac:dyDescent="0.2">
      <c r="N7709" s="35"/>
      <c r="O7709"/>
      <c r="Q7709" s="35"/>
      <c r="T7709"/>
    </row>
    <row r="7710" spans="14:20" x14ac:dyDescent="0.2">
      <c r="N7710" s="35"/>
      <c r="O7710"/>
      <c r="Q7710" s="35"/>
      <c r="T7710"/>
    </row>
    <row r="7711" spans="14:20" x14ac:dyDescent="0.2">
      <c r="N7711" s="35"/>
      <c r="O7711"/>
      <c r="Q7711" s="35"/>
      <c r="T7711"/>
    </row>
    <row r="7712" spans="14:20" x14ac:dyDescent="0.2">
      <c r="N7712" s="35"/>
      <c r="O7712"/>
      <c r="Q7712" s="35"/>
      <c r="T7712"/>
    </row>
    <row r="7713" spans="14:20" x14ac:dyDescent="0.2">
      <c r="N7713" s="35"/>
      <c r="O7713"/>
      <c r="Q7713" s="35"/>
      <c r="T7713"/>
    </row>
    <row r="7714" spans="14:20" x14ac:dyDescent="0.2">
      <c r="N7714" s="35"/>
      <c r="O7714"/>
      <c r="Q7714" s="35"/>
      <c r="T7714"/>
    </row>
    <row r="7715" spans="14:20" x14ac:dyDescent="0.2">
      <c r="N7715" s="35"/>
      <c r="O7715"/>
      <c r="Q7715" s="35"/>
      <c r="T7715"/>
    </row>
    <row r="7716" spans="14:20" x14ac:dyDescent="0.2">
      <c r="N7716" s="35"/>
      <c r="O7716"/>
      <c r="Q7716" s="35"/>
      <c r="T7716"/>
    </row>
    <row r="7717" spans="14:20" x14ac:dyDescent="0.2">
      <c r="N7717" s="35"/>
      <c r="O7717"/>
      <c r="Q7717" s="35"/>
      <c r="T7717"/>
    </row>
    <row r="7718" spans="14:20" x14ac:dyDescent="0.2">
      <c r="N7718" s="35"/>
      <c r="O7718"/>
      <c r="Q7718" s="35"/>
      <c r="T7718"/>
    </row>
    <row r="7719" spans="14:20" x14ac:dyDescent="0.2">
      <c r="N7719" s="35"/>
      <c r="O7719"/>
      <c r="Q7719" s="35"/>
      <c r="T7719"/>
    </row>
    <row r="7720" spans="14:20" x14ac:dyDescent="0.2">
      <c r="N7720" s="35"/>
      <c r="O7720"/>
      <c r="Q7720" s="35"/>
      <c r="T7720"/>
    </row>
    <row r="7721" spans="14:20" x14ac:dyDescent="0.2">
      <c r="N7721" s="35"/>
      <c r="O7721"/>
      <c r="Q7721" s="35"/>
      <c r="T7721"/>
    </row>
    <row r="7722" spans="14:20" x14ac:dyDescent="0.2">
      <c r="N7722" s="35"/>
      <c r="O7722"/>
      <c r="Q7722" s="35"/>
      <c r="T7722"/>
    </row>
    <row r="7723" spans="14:20" x14ac:dyDescent="0.2">
      <c r="N7723" s="35"/>
      <c r="O7723"/>
      <c r="Q7723" s="35"/>
      <c r="T7723"/>
    </row>
    <row r="7724" spans="14:20" x14ac:dyDescent="0.2">
      <c r="N7724" s="35"/>
      <c r="O7724"/>
      <c r="Q7724" s="35"/>
      <c r="T7724"/>
    </row>
    <row r="7725" spans="14:20" x14ac:dyDescent="0.2">
      <c r="N7725" s="35"/>
      <c r="O7725"/>
      <c r="Q7725" s="35"/>
      <c r="T7725"/>
    </row>
    <row r="7726" spans="14:20" x14ac:dyDescent="0.2">
      <c r="N7726" s="35"/>
      <c r="O7726"/>
      <c r="Q7726" s="35"/>
      <c r="T7726"/>
    </row>
    <row r="7727" spans="14:20" x14ac:dyDescent="0.2">
      <c r="N7727" s="35"/>
      <c r="O7727"/>
      <c r="Q7727" s="35"/>
      <c r="T7727"/>
    </row>
    <row r="7728" spans="14:20" x14ac:dyDescent="0.2">
      <c r="N7728" s="35"/>
      <c r="O7728"/>
      <c r="Q7728" s="35"/>
      <c r="T7728"/>
    </row>
    <row r="7729" spans="14:20" x14ac:dyDescent="0.2">
      <c r="N7729" s="35"/>
      <c r="O7729"/>
      <c r="Q7729" s="35"/>
      <c r="T7729"/>
    </row>
    <row r="7730" spans="14:20" x14ac:dyDescent="0.2">
      <c r="N7730" s="35"/>
      <c r="O7730"/>
      <c r="Q7730" s="35"/>
      <c r="T7730"/>
    </row>
    <row r="7731" spans="14:20" x14ac:dyDescent="0.2">
      <c r="N7731" s="35"/>
      <c r="O7731"/>
      <c r="Q7731" s="35"/>
      <c r="T7731"/>
    </row>
    <row r="7732" spans="14:20" x14ac:dyDescent="0.2">
      <c r="N7732" s="35"/>
      <c r="O7732"/>
      <c r="Q7732" s="35"/>
      <c r="T7732"/>
    </row>
    <row r="7733" spans="14:20" x14ac:dyDescent="0.2">
      <c r="N7733" s="35"/>
      <c r="O7733"/>
      <c r="Q7733" s="35"/>
      <c r="T7733"/>
    </row>
    <row r="7734" spans="14:20" x14ac:dyDescent="0.2">
      <c r="N7734" s="35"/>
      <c r="O7734"/>
      <c r="Q7734" s="35"/>
      <c r="T7734"/>
    </row>
    <row r="7735" spans="14:20" x14ac:dyDescent="0.2">
      <c r="N7735" s="35"/>
      <c r="O7735"/>
      <c r="Q7735" s="35"/>
      <c r="T7735"/>
    </row>
    <row r="7736" spans="14:20" x14ac:dyDescent="0.2">
      <c r="N7736" s="35"/>
      <c r="O7736"/>
      <c r="Q7736" s="35"/>
      <c r="T7736"/>
    </row>
    <row r="7737" spans="14:20" x14ac:dyDescent="0.2">
      <c r="N7737" s="35"/>
      <c r="O7737"/>
      <c r="Q7737" s="35"/>
      <c r="T7737"/>
    </row>
    <row r="7738" spans="14:20" x14ac:dyDescent="0.2">
      <c r="N7738" s="35"/>
      <c r="O7738"/>
      <c r="Q7738" s="35"/>
      <c r="T7738"/>
    </row>
    <row r="7739" spans="14:20" x14ac:dyDescent="0.2">
      <c r="N7739" s="35"/>
      <c r="O7739"/>
      <c r="Q7739" s="35"/>
      <c r="T7739"/>
    </row>
    <row r="7740" spans="14:20" x14ac:dyDescent="0.2">
      <c r="N7740" s="35"/>
      <c r="O7740"/>
      <c r="Q7740" s="35"/>
      <c r="T7740"/>
    </row>
    <row r="7741" spans="14:20" x14ac:dyDescent="0.2">
      <c r="N7741" s="35"/>
      <c r="O7741"/>
      <c r="Q7741" s="35"/>
      <c r="T7741"/>
    </row>
    <row r="7742" spans="14:20" x14ac:dyDescent="0.2">
      <c r="N7742" s="35"/>
      <c r="O7742"/>
      <c r="Q7742" s="35"/>
      <c r="T7742"/>
    </row>
    <row r="7743" spans="14:20" x14ac:dyDescent="0.2">
      <c r="N7743" s="35"/>
      <c r="O7743"/>
      <c r="Q7743" s="35"/>
      <c r="T7743"/>
    </row>
    <row r="7744" spans="14:20" x14ac:dyDescent="0.2">
      <c r="N7744" s="35"/>
      <c r="O7744"/>
      <c r="Q7744" s="35"/>
      <c r="T7744"/>
    </row>
    <row r="7745" spans="14:20" x14ac:dyDescent="0.2">
      <c r="N7745" s="35"/>
      <c r="O7745"/>
      <c r="Q7745" s="35"/>
      <c r="T7745"/>
    </row>
    <row r="7746" spans="14:20" x14ac:dyDescent="0.2">
      <c r="N7746" s="35"/>
      <c r="O7746"/>
      <c r="Q7746" s="35"/>
      <c r="T7746"/>
    </row>
    <row r="7747" spans="14:20" x14ac:dyDescent="0.2">
      <c r="N7747" s="35"/>
      <c r="O7747"/>
      <c r="Q7747" s="35"/>
      <c r="T7747"/>
    </row>
    <row r="7748" spans="14:20" x14ac:dyDescent="0.2">
      <c r="N7748" s="35"/>
      <c r="O7748"/>
      <c r="Q7748" s="35"/>
      <c r="T7748"/>
    </row>
    <row r="7749" spans="14:20" x14ac:dyDescent="0.2">
      <c r="N7749" s="35"/>
      <c r="O7749"/>
      <c r="Q7749" s="35"/>
      <c r="T7749"/>
    </row>
    <row r="7750" spans="14:20" x14ac:dyDescent="0.2">
      <c r="N7750" s="35"/>
      <c r="O7750"/>
      <c r="Q7750" s="35"/>
      <c r="T7750"/>
    </row>
    <row r="7751" spans="14:20" x14ac:dyDescent="0.2">
      <c r="N7751" s="35"/>
      <c r="O7751"/>
      <c r="Q7751" s="35"/>
      <c r="T7751"/>
    </row>
    <row r="7752" spans="14:20" x14ac:dyDescent="0.2">
      <c r="N7752" s="35"/>
      <c r="O7752"/>
      <c r="Q7752" s="35"/>
      <c r="T7752"/>
    </row>
    <row r="7753" spans="14:20" x14ac:dyDescent="0.2">
      <c r="N7753" s="35"/>
      <c r="O7753"/>
      <c r="Q7753" s="35"/>
      <c r="T7753"/>
    </row>
    <row r="7754" spans="14:20" x14ac:dyDescent="0.2">
      <c r="N7754" s="35"/>
      <c r="O7754"/>
      <c r="Q7754" s="35"/>
      <c r="T7754"/>
    </row>
    <row r="7755" spans="14:20" x14ac:dyDescent="0.2">
      <c r="N7755" s="35"/>
      <c r="O7755"/>
      <c r="Q7755" s="35"/>
      <c r="T7755"/>
    </row>
    <row r="7756" spans="14:20" x14ac:dyDescent="0.2">
      <c r="N7756" s="35"/>
      <c r="O7756"/>
      <c r="Q7756" s="35"/>
      <c r="T7756"/>
    </row>
    <row r="7757" spans="14:20" x14ac:dyDescent="0.2">
      <c r="N7757" s="35"/>
      <c r="O7757"/>
      <c r="Q7757" s="35"/>
      <c r="T7757"/>
    </row>
    <row r="7758" spans="14:20" x14ac:dyDescent="0.2">
      <c r="N7758" s="35"/>
      <c r="O7758"/>
      <c r="Q7758" s="35"/>
      <c r="T7758"/>
    </row>
    <row r="7759" spans="14:20" x14ac:dyDescent="0.2">
      <c r="N7759" s="35"/>
      <c r="O7759"/>
      <c r="Q7759" s="35"/>
      <c r="T7759"/>
    </row>
    <row r="7760" spans="14:20" x14ac:dyDescent="0.2">
      <c r="N7760" s="35"/>
      <c r="O7760"/>
      <c r="Q7760" s="35"/>
      <c r="T7760"/>
    </row>
    <row r="7761" spans="14:20" x14ac:dyDescent="0.2">
      <c r="N7761" s="35"/>
      <c r="O7761"/>
      <c r="Q7761" s="35"/>
      <c r="T7761"/>
    </row>
    <row r="7762" spans="14:20" x14ac:dyDescent="0.2">
      <c r="N7762" s="35"/>
      <c r="O7762"/>
      <c r="Q7762" s="35"/>
      <c r="T7762"/>
    </row>
    <row r="7763" spans="14:20" x14ac:dyDescent="0.2">
      <c r="N7763" s="35"/>
      <c r="O7763"/>
      <c r="Q7763" s="35"/>
      <c r="T7763"/>
    </row>
    <row r="7764" spans="14:20" x14ac:dyDescent="0.2">
      <c r="N7764" s="35"/>
      <c r="O7764"/>
      <c r="Q7764" s="35"/>
      <c r="T7764"/>
    </row>
    <row r="7765" spans="14:20" x14ac:dyDescent="0.2">
      <c r="N7765" s="35"/>
      <c r="O7765"/>
      <c r="Q7765" s="35"/>
      <c r="T7765"/>
    </row>
    <row r="7766" spans="14:20" x14ac:dyDescent="0.2">
      <c r="N7766" s="35"/>
      <c r="O7766"/>
      <c r="Q7766" s="35"/>
      <c r="T7766"/>
    </row>
    <row r="7767" spans="14:20" x14ac:dyDescent="0.2">
      <c r="N7767" s="35"/>
      <c r="O7767"/>
      <c r="Q7767" s="35"/>
      <c r="T7767"/>
    </row>
    <row r="7768" spans="14:20" x14ac:dyDescent="0.2">
      <c r="N7768" s="35"/>
      <c r="O7768"/>
      <c r="Q7768" s="35"/>
      <c r="T7768"/>
    </row>
    <row r="7769" spans="14:20" x14ac:dyDescent="0.2">
      <c r="N7769" s="35"/>
      <c r="O7769"/>
      <c r="Q7769" s="35"/>
      <c r="T7769"/>
    </row>
    <row r="7770" spans="14:20" x14ac:dyDescent="0.2">
      <c r="N7770" s="35"/>
      <c r="O7770"/>
      <c r="Q7770" s="35"/>
      <c r="T7770"/>
    </row>
    <row r="7771" spans="14:20" x14ac:dyDescent="0.2">
      <c r="N7771" s="35"/>
      <c r="O7771"/>
      <c r="Q7771" s="35"/>
      <c r="T7771"/>
    </row>
    <row r="7772" spans="14:20" x14ac:dyDescent="0.2">
      <c r="N7772" s="35"/>
      <c r="O7772"/>
      <c r="Q7772" s="35"/>
      <c r="T7772"/>
    </row>
    <row r="7773" spans="14:20" x14ac:dyDescent="0.2">
      <c r="N7773" s="35"/>
      <c r="O7773"/>
      <c r="Q7773" s="35"/>
      <c r="T7773"/>
    </row>
    <row r="7774" spans="14:20" x14ac:dyDescent="0.2">
      <c r="N7774" s="35"/>
      <c r="O7774"/>
      <c r="Q7774" s="35"/>
      <c r="T7774"/>
    </row>
    <row r="7775" spans="14:20" x14ac:dyDescent="0.2">
      <c r="N7775" s="35"/>
      <c r="O7775"/>
      <c r="Q7775" s="35"/>
      <c r="T7775"/>
    </row>
    <row r="7776" spans="14:20" x14ac:dyDescent="0.2">
      <c r="N7776" s="35"/>
      <c r="O7776"/>
      <c r="Q7776" s="35"/>
      <c r="T7776"/>
    </row>
    <row r="7777" spans="14:20" x14ac:dyDescent="0.2">
      <c r="N7777" s="35"/>
      <c r="O7777"/>
      <c r="Q7777" s="35"/>
      <c r="T7777"/>
    </row>
    <row r="7778" spans="14:20" x14ac:dyDescent="0.2">
      <c r="N7778" s="35"/>
      <c r="O7778"/>
      <c r="Q7778" s="35"/>
      <c r="T7778"/>
    </row>
    <row r="7779" spans="14:20" x14ac:dyDescent="0.2">
      <c r="N7779" s="35"/>
      <c r="O7779"/>
      <c r="Q7779" s="35"/>
      <c r="T7779"/>
    </row>
    <row r="7780" spans="14:20" x14ac:dyDescent="0.2">
      <c r="N7780" s="35"/>
      <c r="O7780"/>
      <c r="Q7780" s="35"/>
      <c r="T7780"/>
    </row>
    <row r="7781" spans="14:20" x14ac:dyDescent="0.2">
      <c r="N7781" s="35"/>
      <c r="O7781"/>
      <c r="Q7781" s="35"/>
      <c r="T7781"/>
    </row>
    <row r="7782" spans="14:20" x14ac:dyDescent="0.2">
      <c r="N7782" s="35"/>
      <c r="O7782"/>
      <c r="Q7782" s="35"/>
      <c r="T7782"/>
    </row>
    <row r="7783" spans="14:20" x14ac:dyDescent="0.2">
      <c r="N7783" s="35"/>
      <c r="O7783"/>
      <c r="Q7783" s="35"/>
      <c r="T7783"/>
    </row>
    <row r="7784" spans="14:20" x14ac:dyDescent="0.2">
      <c r="N7784" s="35"/>
      <c r="O7784"/>
      <c r="Q7784" s="35"/>
      <c r="T7784"/>
    </row>
    <row r="7785" spans="14:20" x14ac:dyDescent="0.2">
      <c r="N7785" s="35"/>
      <c r="O7785"/>
      <c r="Q7785" s="35"/>
      <c r="T7785"/>
    </row>
    <row r="7786" spans="14:20" x14ac:dyDescent="0.2">
      <c r="N7786" s="35"/>
      <c r="O7786"/>
      <c r="Q7786" s="35"/>
      <c r="T7786"/>
    </row>
    <row r="7787" spans="14:20" x14ac:dyDescent="0.2">
      <c r="N7787" s="35"/>
      <c r="O7787"/>
      <c r="Q7787" s="35"/>
      <c r="T7787"/>
    </row>
    <row r="7788" spans="14:20" x14ac:dyDescent="0.2">
      <c r="N7788" s="35"/>
      <c r="O7788"/>
      <c r="Q7788" s="35"/>
      <c r="T7788"/>
    </row>
    <row r="7789" spans="14:20" x14ac:dyDescent="0.2">
      <c r="N7789" s="35"/>
      <c r="O7789"/>
      <c r="Q7789" s="35"/>
      <c r="T7789"/>
    </row>
    <row r="7790" spans="14:20" x14ac:dyDescent="0.2">
      <c r="N7790" s="35"/>
      <c r="O7790"/>
      <c r="Q7790" s="35"/>
      <c r="T7790"/>
    </row>
    <row r="7791" spans="14:20" x14ac:dyDescent="0.2">
      <c r="N7791" s="35"/>
      <c r="O7791"/>
      <c r="Q7791" s="35"/>
      <c r="T7791"/>
    </row>
    <row r="7792" spans="14:20" x14ac:dyDescent="0.2">
      <c r="N7792" s="35"/>
      <c r="O7792"/>
      <c r="Q7792" s="35"/>
      <c r="T7792"/>
    </row>
    <row r="7793" spans="14:20" x14ac:dyDescent="0.2">
      <c r="N7793" s="35"/>
      <c r="O7793"/>
      <c r="Q7793" s="35"/>
      <c r="T7793"/>
    </row>
    <row r="7794" spans="14:20" x14ac:dyDescent="0.2">
      <c r="N7794" s="35"/>
      <c r="O7794"/>
      <c r="Q7794" s="35"/>
      <c r="T7794"/>
    </row>
    <row r="7795" spans="14:20" x14ac:dyDescent="0.2">
      <c r="N7795" s="35"/>
      <c r="O7795"/>
      <c r="Q7795" s="35"/>
      <c r="T7795"/>
    </row>
    <row r="7796" spans="14:20" x14ac:dyDescent="0.2">
      <c r="N7796" s="35"/>
      <c r="O7796"/>
      <c r="Q7796" s="35"/>
      <c r="T7796"/>
    </row>
    <row r="7797" spans="14:20" x14ac:dyDescent="0.2">
      <c r="N7797" s="35"/>
      <c r="O7797"/>
      <c r="Q7797" s="35"/>
      <c r="T7797"/>
    </row>
    <row r="7798" spans="14:20" x14ac:dyDescent="0.2">
      <c r="N7798" s="35"/>
      <c r="O7798"/>
      <c r="Q7798" s="35"/>
      <c r="T7798"/>
    </row>
    <row r="7799" spans="14:20" x14ac:dyDescent="0.2">
      <c r="N7799" s="35"/>
      <c r="O7799"/>
      <c r="Q7799" s="35"/>
      <c r="T7799"/>
    </row>
    <row r="7800" spans="14:20" x14ac:dyDescent="0.2">
      <c r="N7800" s="35"/>
      <c r="O7800"/>
      <c r="Q7800" s="35"/>
      <c r="T7800"/>
    </row>
    <row r="7801" spans="14:20" x14ac:dyDescent="0.2">
      <c r="N7801" s="35"/>
      <c r="O7801"/>
      <c r="Q7801" s="35"/>
      <c r="T7801"/>
    </row>
    <row r="7802" spans="14:20" x14ac:dyDescent="0.2">
      <c r="N7802" s="35"/>
      <c r="O7802"/>
      <c r="Q7802" s="35"/>
      <c r="T7802"/>
    </row>
    <row r="7803" spans="14:20" x14ac:dyDescent="0.2">
      <c r="N7803" s="35"/>
      <c r="O7803"/>
      <c r="Q7803" s="35"/>
      <c r="T7803"/>
    </row>
    <row r="7804" spans="14:20" x14ac:dyDescent="0.2">
      <c r="N7804" s="35"/>
      <c r="O7804"/>
      <c r="Q7804" s="35"/>
      <c r="T7804"/>
    </row>
    <row r="7805" spans="14:20" x14ac:dyDescent="0.2">
      <c r="N7805" s="35"/>
      <c r="O7805"/>
      <c r="Q7805" s="35"/>
      <c r="T7805"/>
    </row>
    <row r="7806" spans="14:20" x14ac:dyDescent="0.2">
      <c r="N7806" s="35"/>
      <c r="O7806"/>
      <c r="Q7806" s="35"/>
      <c r="T7806"/>
    </row>
    <row r="7807" spans="14:20" x14ac:dyDescent="0.2">
      <c r="N7807" s="35"/>
      <c r="O7807"/>
      <c r="Q7807" s="35"/>
      <c r="T7807"/>
    </row>
    <row r="7808" spans="14:20" x14ac:dyDescent="0.2">
      <c r="N7808" s="35"/>
      <c r="O7808"/>
      <c r="Q7808" s="35"/>
      <c r="T7808"/>
    </row>
    <row r="7809" spans="14:20" x14ac:dyDescent="0.2">
      <c r="N7809" s="35"/>
      <c r="O7809"/>
      <c r="Q7809" s="35"/>
      <c r="T7809"/>
    </row>
    <row r="7810" spans="14:20" x14ac:dyDescent="0.2">
      <c r="N7810" s="35"/>
      <c r="O7810"/>
      <c r="Q7810" s="35"/>
      <c r="T7810"/>
    </row>
    <row r="7811" spans="14:20" x14ac:dyDescent="0.2">
      <c r="N7811" s="35"/>
      <c r="O7811"/>
      <c r="Q7811" s="35"/>
      <c r="T7811"/>
    </row>
    <row r="7812" spans="14:20" x14ac:dyDescent="0.2">
      <c r="N7812" s="35"/>
      <c r="O7812"/>
      <c r="Q7812" s="35"/>
      <c r="T7812"/>
    </row>
    <row r="7813" spans="14:20" x14ac:dyDescent="0.2">
      <c r="N7813" s="35"/>
      <c r="O7813"/>
      <c r="Q7813" s="35"/>
      <c r="T7813"/>
    </row>
    <row r="7814" spans="14:20" x14ac:dyDescent="0.2">
      <c r="N7814" s="35"/>
      <c r="O7814"/>
      <c r="Q7814" s="35"/>
      <c r="T7814"/>
    </row>
    <row r="7815" spans="14:20" x14ac:dyDescent="0.2">
      <c r="N7815" s="35"/>
      <c r="O7815"/>
      <c r="Q7815" s="35"/>
      <c r="T7815"/>
    </row>
    <row r="7816" spans="14:20" x14ac:dyDescent="0.2">
      <c r="N7816" s="35"/>
      <c r="O7816"/>
      <c r="Q7816" s="35"/>
      <c r="T7816"/>
    </row>
    <row r="7817" spans="14:20" x14ac:dyDescent="0.2">
      <c r="N7817" s="35"/>
      <c r="O7817"/>
      <c r="Q7817" s="35"/>
      <c r="T7817"/>
    </row>
    <row r="7818" spans="14:20" x14ac:dyDescent="0.2">
      <c r="N7818" s="35"/>
      <c r="O7818"/>
      <c r="Q7818" s="35"/>
      <c r="T7818"/>
    </row>
    <row r="7819" spans="14:20" x14ac:dyDescent="0.2">
      <c r="N7819" s="35"/>
      <c r="O7819"/>
      <c r="Q7819" s="35"/>
      <c r="T7819"/>
    </row>
    <row r="7820" spans="14:20" x14ac:dyDescent="0.2">
      <c r="N7820" s="35"/>
      <c r="O7820"/>
      <c r="Q7820" s="35"/>
      <c r="T7820"/>
    </row>
    <row r="7821" spans="14:20" x14ac:dyDescent="0.2">
      <c r="N7821" s="35"/>
      <c r="O7821"/>
      <c r="Q7821" s="35"/>
      <c r="T7821"/>
    </row>
    <row r="7822" spans="14:20" x14ac:dyDescent="0.2">
      <c r="N7822" s="35"/>
      <c r="O7822"/>
      <c r="Q7822" s="35"/>
      <c r="T7822"/>
    </row>
    <row r="7823" spans="14:20" x14ac:dyDescent="0.2">
      <c r="N7823" s="35"/>
      <c r="O7823"/>
      <c r="Q7823" s="35"/>
      <c r="T7823"/>
    </row>
    <row r="7824" spans="14:20" x14ac:dyDescent="0.2">
      <c r="N7824" s="35"/>
      <c r="O7824"/>
      <c r="Q7824" s="35"/>
      <c r="T7824"/>
    </row>
    <row r="7825" spans="14:20" x14ac:dyDescent="0.2">
      <c r="N7825" s="35"/>
      <c r="O7825"/>
      <c r="Q7825" s="35"/>
      <c r="T7825"/>
    </row>
    <row r="7826" spans="14:20" x14ac:dyDescent="0.2">
      <c r="N7826" s="35"/>
      <c r="O7826"/>
      <c r="Q7826" s="35"/>
      <c r="T7826"/>
    </row>
    <row r="7827" spans="14:20" x14ac:dyDescent="0.2">
      <c r="N7827" s="35"/>
      <c r="O7827"/>
      <c r="Q7827" s="35"/>
      <c r="T7827"/>
    </row>
    <row r="7828" spans="14:20" x14ac:dyDescent="0.2">
      <c r="N7828" s="35"/>
      <c r="O7828"/>
      <c r="Q7828" s="35"/>
      <c r="T7828"/>
    </row>
    <row r="7829" spans="14:20" x14ac:dyDescent="0.2">
      <c r="N7829" s="35"/>
      <c r="O7829"/>
      <c r="Q7829" s="35"/>
      <c r="T7829"/>
    </row>
    <row r="7830" spans="14:20" x14ac:dyDescent="0.2">
      <c r="N7830" s="35"/>
      <c r="O7830"/>
      <c r="Q7830" s="35"/>
      <c r="T7830"/>
    </row>
    <row r="7831" spans="14:20" x14ac:dyDescent="0.2">
      <c r="N7831" s="35"/>
      <c r="O7831"/>
      <c r="Q7831" s="35"/>
      <c r="T7831"/>
    </row>
    <row r="7832" spans="14:20" x14ac:dyDescent="0.2">
      <c r="N7832" s="35"/>
      <c r="O7832"/>
      <c r="Q7832" s="35"/>
      <c r="T7832"/>
    </row>
    <row r="7833" spans="14:20" x14ac:dyDescent="0.2">
      <c r="N7833" s="35"/>
      <c r="O7833"/>
      <c r="Q7833" s="35"/>
      <c r="T7833"/>
    </row>
    <row r="7834" spans="14:20" x14ac:dyDescent="0.2">
      <c r="N7834" s="35"/>
      <c r="O7834"/>
      <c r="Q7834" s="35"/>
      <c r="T7834"/>
    </row>
    <row r="7835" spans="14:20" x14ac:dyDescent="0.2">
      <c r="N7835" s="35"/>
      <c r="O7835"/>
      <c r="Q7835" s="35"/>
      <c r="T7835"/>
    </row>
    <row r="7836" spans="14:20" x14ac:dyDescent="0.2">
      <c r="N7836" s="35"/>
      <c r="O7836"/>
      <c r="Q7836" s="35"/>
      <c r="T7836"/>
    </row>
    <row r="7837" spans="14:20" x14ac:dyDescent="0.2">
      <c r="N7837" s="35"/>
      <c r="O7837"/>
      <c r="Q7837" s="35"/>
      <c r="T7837"/>
    </row>
    <row r="7838" spans="14:20" x14ac:dyDescent="0.2">
      <c r="N7838" s="35"/>
      <c r="O7838"/>
      <c r="Q7838" s="35"/>
      <c r="T7838"/>
    </row>
    <row r="7839" spans="14:20" x14ac:dyDescent="0.2">
      <c r="N7839" s="35"/>
      <c r="O7839"/>
      <c r="Q7839" s="35"/>
      <c r="T7839"/>
    </row>
    <row r="7840" spans="14:20" x14ac:dyDescent="0.2">
      <c r="N7840" s="35"/>
      <c r="O7840"/>
      <c r="Q7840" s="35"/>
      <c r="T7840"/>
    </row>
    <row r="7841" spans="14:20" x14ac:dyDescent="0.2">
      <c r="N7841" s="35"/>
      <c r="O7841"/>
      <c r="Q7841" s="35"/>
      <c r="T7841"/>
    </row>
    <row r="7842" spans="14:20" x14ac:dyDescent="0.2">
      <c r="N7842" s="35"/>
      <c r="O7842"/>
      <c r="Q7842" s="35"/>
      <c r="T7842"/>
    </row>
    <row r="7843" spans="14:20" x14ac:dyDescent="0.2">
      <c r="N7843" s="35"/>
      <c r="O7843"/>
      <c r="Q7843" s="35"/>
      <c r="T7843"/>
    </row>
    <row r="7844" spans="14:20" x14ac:dyDescent="0.2">
      <c r="N7844" s="35"/>
      <c r="O7844"/>
      <c r="Q7844" s="35"/>
      <c r="T7844"/>
    </row>
    <row r="7845" spans="14:20" x14ac:dyDescent="0.2">
      <c r="N7845" s="35"/>
      <c r="O7845"/>
      <c r="Q7845" s="35"/>
      <c r="T7845"/>
    </row>
    <row r="7846" spans="14:20" x14ac:dyDescent="0.2">
      <c r="N7846" s="35"/>
      <c r="O7846"/>
      <c r="Q7846" s="35"/>
      <c r="T7846"/>
    </row>
    <row r="7847" spans="14:20" x14ac:dyDescent="0.2">
      <c r="N7847" s="35"/>
      <c r="O7847"/>
      <c r="Q7847" s="35"/>
      <c r="T7847"/>
    </row>
    <row r="7848" spans="14:20" x14ac:dyDescent="0.2">
      <c r="N7848" s="35"/>
      <c r="O7848"/>
      <c r="Q7848" s="35"/>
      <c r="T7848"/>
    </row>
    <row r="7849" spans="14:20" x14ac:dyDescent="0.2">
      <c r="N7849" s="35"/>
      <c r="O7849"/>
      <c r="Q7849" s="35"/>
      <c r="T7849"/>
    </row>
    <row r="7850" spans="14:20" x14ac:dyDescent="0.2">
      <c r="N7850" s="35"/>
      <c r="O7850"/>
      <c r="Q7850" s="35"/>
      <c r="T7850"/>
    </row>
    <row r="7851" spans="14:20" x14ac:dyDescent="0.2">
      <c r="N7851" s="35"/>
      <c r="O7851"/>
      <c r="Q7851" s="35"/>
      <c r="T7851"/>
    </row>
    <row r="7852" spans="14:20" x14ac:dyDescent="0.2">
      <c r="N7852" s="35"/>
      <c r="O7852"/>
      <c r="Q7852" s="35"/>
      <c r="T7852"/>
    </row>
    <row r="7853" spans="14:20" x14ac:dyDescent="0.2">
      <c r="N7853" s="35"/>
      <c r="O7853"/>
      <c r="Q7853" s="35"/>
      <c r="T7853"/>
    </row>
    <row r="7854" spans="14:20" x14ac:dyDescent="0.2">
      <c r="N7854" s="35"/>
      <c r="O7854"/>
      <c r="Q7854" s="35"/>
      <c r="T7854"/>
    </row>
    <row r="7855" spans="14:20" x14ac:dyDescent="0.2">
      <c r="N7855" s="35"/>
      <c r="O7855"/>
      <c r="Q7855" s="35"/>
      <c r="T7855"/>
    </row>
    <row r="7856" spans="14:20" x14ac:dyDescent="0.2">
      <c r="N7856" s="35"/>
      <c r="O7856"/>
      <c r="Q7856" s="35"/>
      <c r="T7856"/>
    </row>
    <row r="7857" spans="14:20" x14ac:dyDescent="0.2">
      <c r="N7857" s="35"/>
      <c r="O7857"/>
      <c r="Q7857" s="35"/>
      <c r="T7857"/>
    </row>
    <row r="7858" spans="14:20" x14ac:dyDescent="0.2">
      <c r="N7858" s="35"/>
      <c r="O7858"/>
      <c r="Q7858" s="35"/>
      <c r="T7858"/>
    </row>
    <row r="7859" spans="14:20" x14ac:dyDescent="0.2">
      <c r="N7859" s="35"/>
      <c r="O7859"/>
      <c r="Q7859" s="35"/>
      <c r="T7859"/>
    </row>
    <row r="7860" spans="14:20" x14ac:dyDescent="0.2">
      <c r="N7860" s="35"/>
      <c r="O7860"/>
      <c r="Q7860" s="35"/>
      <c r="T7860"/>
    </row>
    <row r="7861" spans="14:20" x14ac:dyDescent="0.2">
      <c r="N7861" s="35"/>
      <c r="O7861"/>
      <c r="Q7861" s="35"/>
      <c r="T7861"/>
    </row>
    <row r="7862" spans="14:20" x14ac:dyDescent="0.2">
      <c r="N7862" s="35"/>
      <c r="O7862"/>
      <c r="Q7862" s="35"/>
      <c r="T7862"/>
    </row>
    <row r="7863" spans="14:20" x14ac:dyDescent="0.2">
      <c r="N7863" s="35"/>
      <c r="O7863"/>
      <c r="Q7863" s="35"/>
      <c r="T7863"/>
    </row>
    <row r="7864" spans="14:20" x14ac:dyDescent="0.2">
      <c r="N7864" s="35"/>
      <c r="O7864"/>
      <c r="Q7864" s="35"/>
      <c r="T7864"/>
    </row>
    <row r="7865" spans="14:20" x14ac:dyDescent="0.2">
      <c r="N7865" s="35"/>
      <c r="O7865"/>
      <c r="Q7865" s="35"/>
      <c r="T7865"/>
    </row>
    <row r="7866" spans="14:20" x14ac:dyDescent="0.2">
      <c r="N7866" s="35"/>
      <c r="O7866"/>
      <c r="Q7866" s="35"/>
      <c r="T7866"/>
    </row>
    <row r="7867" spans="14:20" x14ac:dyDescent="0.2">
      <c r="N7867" s="35"/>
      <c r="O7867"/>
      <c r="Q7867" s="35"/>
      <c r="T7867"/>
    </row>
    <row r="7868" spans="14:20" x14ac:dyDescent="0.2">
      <c r="N7868" s="35"/>
      <c r="O7868"/>
      <c r="Q7868" s="35"/>
      <c r="T7868"/>
    </row>
    <row r="7869" spans="14:20" x14ac:dyDescent="0.2">
      <c r="N7869" s="35"/>
      <c r="O7869"/>
      <c r="Q7869" s="35"/>
      <c r="T7869"/>
    </row>
    <row r="7870" spans="14:20" x14ac:dyDescent="0.2">
      <c r="N7870" s="35"/>
      <c r="O7870"/>
      <c r="Q7870" s="35"/>
      <c r="T7870"/>
    </row>
    <row r="7871" spans="14:20" x14ac:dyDescent="0.2">
      <c r="N7871" s="35"/>
      <c r="O7871"/>
      <c r="Q7871" s="35"/>
      <c r="T7871"/>
    </row>
    <row r="7872" spans="14:20" x14ac:dyDescent="0.2">
      <c r="N7872" s="35"/>
      <c r="O7872"/>
      <c r="Q7872" s="35"/>
      <c r="T7872"/>
    </row>
    <row r="7873" spans="14:20" x14ac:dyDescent="0.2">
      <c r="N7873" s="35"/>
      <c r="O7873"/>
      <c r="Q7873" s="35"/>
      <c r="T7873"/>
    </row>
    <row r="7874" spans="14:20" x14ac:dyDescent="0.2">
      <c r="N7874" s="35"/>
      <c r="O7874"/>
      <c r="Q7874" s="35"/>
      <c r="T7874"/>
    </row>
    <row r="7875" spans="14:20" x14ac:dyDescent="0.2">
      <c r="N7875" s="35"/>
      <c r="O7875"/>
      <c r="Q7875" s="35"/>
      <c r="T7875"/>
    </row>
    <row r="7876" spans="14:20" x14ac:dyDescent="0.2">
      <c r="N7876" s="35"/>
      <c r="O7876"/>
      <c r="Q7876" s="35"/>
      <c r="T7876"/>
    </row>
    <row r="7877" spans="14:20" x14ac:dyDescent="0.2">
      <c r="N7877" s="35"/>
      <c r="O7877"/>
      <c r="Q7877" s="35"/>
      <c r="T7877"/>
    </row>
    <row r="7878" spans="14:20" x14ac:dyDescent="0.2">
      <c r="N7878" s="35"/>
      <c r="O7878"/>
      <c r="Q7878" s="35"/>
      <c r="T7878"/>
    </row>
    <row r="7879" spans="14:20" x14ac:dyDescent="0.2">
      <c r="N7879" s="35"/>
      <c r="O7879"/>
      <c r="Q7879" s="35"/>
      <c r="T7879"/>
    </row>
    <row r="7880" spans="14:20" x14ac:dyDescent="0.2">
      <c r="N7880" s="35"/>
      <c r="O7880"/>
      <c r="Q7880" s="35"/>
      <c r="T7880"/>
    </row>
    <row r="7881" spans="14:20" x14ac:dyDescent="0.2">
      <c r="N7881" s="35"/>
      <c r="O7881"/>
      <c r="Q7881" s="35"/>
      <c r="T7881"/>
    </row>
    <row r="7882" spans="14:20" x14ac:dyDescent="0.2">
      <c r="N7882" s="35"/>
      <c r="O7882"/>
      <c r="Q7882" s="35"/>
      <c r="T7882"/>
    </row>
    <row r="7883" spans="14:20" x14ac:dyDescent="0.2">
      <c r="N7883" s="35"/>
      <c r="O7883"/>
      <c r="Q7883" s="35"/>
      <c r="T7883"/>
    </row>
    <row r="7884" spans="14:20" x14ac:dyDescent="0.2">
      <c r="N7884" s="35"/>
      <c r="O7884"/>
      <c r="Q7884" s="35"/>
      <c r="T7884"/>
    </row>
    <row r="7885" spans="14:20" x14ac:dyDescent="0.2">
      <c r="N7885" s="35"/>
      <c r="O7885"/>
      <c r="Q7885" s="35"/>
      <c r="T7885"/>
    </row>
    <row r="7886" spans="14:20" x14ac:dyDescent="0.2">
      <c r="N7886" s="35"/>
      <c r="O7886"/>
      <c r="Q7886" s="35"/>
      <c r="T7886"/>
    </row>
    <row r="7887" spans="14:20" x14ac:dyDescent="0.2">
      <c r="N7887" s="35"/>
      <c r="O7887"/>
      <c r="Q7887" s="35"/>
      <c r="T7887"/>
    </row>
    <row r="7888" spans="14:20" x14ac:dyDescent="0.2">
      <c r="N7888" s="35"/>
      <c r="O7888"/>
      <c r="Q7888" s="35"/>
      <c r="T7888"/>
    </row>
    <row r="7889" spans="14:20" x14ac:dyDescent="0.2">
      <c r="N7889" s="35"/>
      <c r="O7889"/>
      <c r="Q7889" s="35"/>
      <c r="T7889"/>
    </row>
    <row r="7890" spans="14:20" x14ac:dyDescent="0.2">
      <c r="N7890" s="35"/>
      <c r="O7890"/>
      <c r="Q7890" s="35"/>
      <c r="T7890"/>
    </row>
    <row r="7891" spans="14:20" x14ac:dyDescent="0.2">
      <c r="N7891" s="35"/>
      <c r="O7891"/>
      <c r="Q7891" s="35"/>
      <c r="T7891"/>
    </row>
    <row r="7892" spans="14:20" x14ac:dyDescent="0.2">
      <c r="N7892" s="35"/>
      <c r="O7892"/>
      <c r="Q7892" s="35"/>
      <c r="T7892"/>
    </row>
    <row r="7893" spans="14:20" x14ac:dyDescent="0.2">
      <c r="N7893" s="35"/>
      <c r="O7893"/>
      <c r="Q7893" s="35"/>
      <c r="T7893"/>
    </row>
    <row r="7894" spans="14:20" x14ac:dyDescent="0.2">
      <c r="N7894" s="35"/>
      <c r="O7894"/>
      <c r="Q7894" s="35"/>
      <c r="T7894"/>
    </row>
    <row r="7895" spans="14:20" x14ac:dyDescent="0.2">
      <c r="N7895" s="35"/>
      <c r="O7895"/>
      <c r="Q7895" s="35"/>
      <c r="T7895"/>
    </row>
    <row r="7896" spans="14:20" x14ac:dyDescent="0.2">
      <c r="N7896" s="35"/>
      <c r="O7896"/>
      <c r="Q7896" s="35"/>
      <c r="T7896"/>
    </row>
    <row r="7897" spans="14:20" x14ac:dyDescent="0.2">
      <c r="N7897" s="35"/>
      <c r="O7897"/>
      <c r="Q7897" s="35"/>
      <c r="T7897"/>
    </row>
    <row r="7898" spans="14:20" x14ac:dyDescent="0.2">
      <c r="N7898" s="35"/>
      <c r="O7898"/>
      <c r="Q7898" s="35"/>
      <c r="T7898"/>
    </row>
    <row r="7899" spans="14:20" x14ac:dyDescent="0.2">
      <c r="N7899" s="35"/>
      <c r="O7899"/>
      <c r="Q7899" s="35"/>
      <c r="T7899"/>
    </row>
    <row r="7900" spans="14:20" x14ac:dyDescent="0.2">
      <c r="N7900" s="35"/>
      <c r="O7900"/>
      <c r="Q7900" s="35"/>
      <c r="T7900"/>
    </row>
    <row r="7901" spans="14:20" x14ac:dyDescent="0.2">
      <c r="N7901" s="35"/>
      <c r="O7901"/>
      <c r="Q7901" s="35"/>
      <c r="T7901"/>
    </row>
    <row r="7902" spans="14:20" x14ac:dyDescent="0.2">
      <c r="N7902" s="35"/>
      <c r="O7902"/>
      <c r="Q7902" s="35"/>
      <c r="T7902"/>
    </row>
    <row r="7903" spans="14:20" x14ac:dyDescent="0.2">
      <c r="N7903" s="35"/>
      <c r="O7903"/>
      <c r="Q7903" s="35"/>
      <c r="T7903"/>
    </row>
    <row r="7904" spans="14:20" x14ac:dyDescent="0.2">
      <c r="N7904" s="35"/>
      <c r="O7904"/>
      <c r="Q7904" s="35"/>
      <c r="T7904"/>
    </row>
    <row r="7905" spans="14:20" x14ac:dyDescent="0.2">
      <c r="N7905" s="35"/>
      <c r="O7905"/>
      <c r="Q7905" s="35"/>
      <c r="T7905"/>
    </row>
    <row r="7906" spans="14:20" x14ac:dyDescent="0.2">
      <c r="N7906" s="35"/>
      <c r="O7906"/>
      <c r="Q7906" s="35"/>
      <c r="T7906"/>
    </row>
    <row r="7907" spans="14:20" x14ac:dyDescent="0.2">
      <c r="N7907" s="35"/>
      <c r="O7907"/>
      <c r="Q7907" s="35"/>
      <c r="T7907"/>
    </row>
    <row r="7908" spans="14:20" x14ac:dyDescent="0.2">
      <c r="N7908" s="35"/>
      <c r="O7908"/>
      <c r="Q7908" s="35"/>
      <c r="T7908"/>
    </row>
    <row r="7909" spans="14:20" x14ac:dyDescent="0.2">
      <c r="N7909" s="35"/>
      <c r="O7909"/>
      <c r="Q7909" s="35"/>
      <c r="T7909"/>
    </row>
    <row r="7910" spans="14:20" x14ac:dyDescent="0.2">
      <c r="N7910" s="35"/>
      <c r="O7910"/>
      <c r="Q7910" s="35"/>
      <c r="T7910"/>
    </row>
    <row r="7911" spans="14:20" x14ac:dyDescent="0.2">
      <c r="N7911" s="35"/>
      <c r="O7911"/>
      <c r="Q7911" s="35"/>
      <c r="T7911"/>
    </row>
    <row r="7912" spans="14:20" x14ac:dyDescent="0.2">
      <c r="N7912" s="35"/>
      <c r="O7912"/>
      <c r="Q7912" s="35"/>
      <c r="T7912"/>
    </row>
    <row r="7913" spans="14:20" x14ac:dyDescent="0.2">
      <c r="N7913" s="35"/>
      <c r="O7913"/>
      <c r="Q7913" s="35"/>
      <c r="T7913"/>
    </row>
    <row r="7914" spans="14:20" x14ac:dyDescent="0.2">
      <c r="N7914" s="35"/>
      <c r="O7914"/>
      <c r="Q7914" s="35"/>
      <c r="T7914"/>
    </row>
    <row r="7915" spans="14:20" x14ac:dyDescent="0.2">
      <c r="N7915" s="35"/>
      <c r="O7915"/>
      <c r="Q7915" s="35"/>
      <c r="T7915"/>
    </row>
    <row r="7916" spans="14:20" x14ac:dyDescent="0.2">
      <c r="N7916" s="35"/>
      <c r="O7916"/>
      <c r="Q7916" s="35"/>
      <c r="T7916"/>
    </row>
    <row r="7917" spans="14:20" x14ac:dyDescent="0.2">
      <c r="N7917" s="35"/>
      <c r="O7917"/>
      <c r="Q7917" s="35"/>
      <c r="T7917"/>
    </row>
    <row r="7918" spans="14:20" x14ac:dyDescent="0.2">
      <c r="N7918" s="35"/>
      <c r="O7918"/>
      <c r="Q7918" s="35"/>
      <c r="T7918"/>
    </row>
    <row r="7919" spans="14:20" x14ac:dyDescent="0.2">
      <c r="N7919" s="35"/>
      <c r="O7919"/>
      <c r="Q7919" s="35"/>
      <c r="T7919"/>
    </row>
    <row r="7920" spans="14:20" x14ac:dyDescent="0.2">
      <c r="N7920" s="35"/>
      <c r="O7920"/>
      <c r="Q7920" s="35"/>
      <c r="T7920"/>
    </row>
    <row r="7921" spans="14:20" x14ac:dyDescent="0.2">
      <c r="N7921" s="35"/>
      <c r="O7921"/>
      <c r="Q7921" s="35"/>
      <c r="T7921"/>
    </row>
    <row r="7922" spans="14:20" x14ac:dyDescent="0.2">
      <c r="N7922" s="35"/>
      <c r="O7922"/>
      <c r="Q7922" s="35"/>
      <c r="T7922"/>
    </row>
    <row r="7923" spans="14:20" x14ac:dyDescent="0.2">
      <c r="N7923" s="35"/>
      <c r="O7923"/>
      <c r="Q7923" s="35"/>
      <c r="T7923"/>
    </row>
    <row r="7924" spans="14:20" x14ac:dyDescent="0.2">
      <c r="N7924" s="35"/>
      <c r="O7924"/>
      <c r="Q7924" s="35"/>
      <c r="T7924"/>
    </row>
    <row r="7925" spans="14:20" x14ac:dyDescent="0.2">
      <c r="N7925" s="35"/>
      <c r="O7925"/>
      <c r="Q7925" s="35"/>
      <c r="T7925"/>
    </row>
    <row r="7926" spans="14:20" x14ac:dyDescent="0.2">
      <c r="N7926" s="35"/>
      <c r="O7926"/>
      <c r="Q7926" s="35"/>
      <c r="T7926"/>
    </row>
    <row r="7927" spans="14:20" x14ac:dyDescent="0.2">
      <c r="N7927" s="35"/>
      <c r="O7927"/>
      <c r="Q7927" s="35"/>
      <c r="T7927"/>
    </row>
    <row r="7928" spans="14:20" x14ac:dyDescent="0.2">
      <c r="N7928" s="35"/>
      <c r="O7928"/>
      <c r="Q7928" s="35"/>
      <c r="T7928"/>
    </row>
    <row r="7929" spans="14:20" x14ac:dyDescent="0.2">
      <c r="N7929" s="35"/>
      <c r="O7929"/>
      <c r="Q7929" s="35"/>
      <c r="T7929"/>
    </row>
    <row r="7930" spans="14:20" x14ac:dyDescent="0.2">
      <c r="N7930" s="35"/>
      <c r="O7930"/>
      <c r="Q7930" s="35"/>
      <c r="T7930"/>
    </row>
    <row r="7931" spans="14:20" x14ac:dyDescent="0.2">
      <c r="N7931" s="35"/>
      <c r="O7931"/>
      <c r="Q7931" s="35"/>
      <c r="T7931"/>
    </row>
    <row r="7932" spans="14:20" x14ac:dyDescent="0.2">
      <c r="N7932" s="35"/>
      <c r="O7932"/>
      <c r="Q7932" s="35"/>
      <c r="T7932"/>
    </row>
    <row r="7933" spans="14:20" x14ac:dyDescent="0.2">
      <c r="N7933" s="35"/>
      <c r="O7933"/>
      <c r="Q7933" s="35"/>
      <c r="T7933"/>
    </row>
    <row r="7934" spans="14:20" x14ac:dyDescent="0.2">
      <c r="N7934" s="35"/>
      <c r="O7934"/>
      <c r="Q7934" s="35"/>
      <c r="T7934"/>
    </row>
    <row r="7935" spans="14:20" x14ac:dyDescent="0.2">
      <c r="N7935" s="35"/>
      <c r="O7935"/>
      <c r="Q7935" s="35"/>
      <c r="T7935"/>
    </row>
    <row r="7936" spans="14:20" x14ac:dyDescent="0.2">
      <c r="N7936" s="35"/>
      <c r="O7936"/>
      <c r="Q7936" s="35"/>
      <c r="T7936"/>
    </row>
    <row r="7937" spans="14:20" x14ac:dyDescent="0.2">
      <c r="N7937" s="35"/>
      <c r="O7937"/>
      <c r="Q7937" s="35"/>
      <c r="T7937"/>
    </row>
    <row r="7938" spans="14:20" x14ac:dyDescent="0.2">
      <c r="N7938" s="35"/>
      <c r="O7938"/>
      <c r="Q7938" s="35"/>
      <c r="T7938"/>
    </row>
    <row r="7939" spans="14:20" x14ac:dyDescent="0.2">
      <c r="N7939" s="35"/>
      <c r="O7939"/>
      <c r="Q7939" s="35"/>
      <c r="T7939"/>
    </row>
    <row r="7940" spans="14:20" x14ac:dyDescent="0.2">
      <c r="N7940" s="35"/>
      <c r="O7940"/>
      <c r="Q7940" s="35"/>
      <c r="T7940"/>
    </row>
    <row r="7941" spans="14:20" x14ac:dyDescent="0.2">
      <c r="N7941" s="35"/>
      <c r="O7941"/>
      <c r="Q7941" s="35"/>
      <c r="T7941"/>
    </row>
    <row r="7942" spans="14:20" x14ac:dyDescent="0.2">
      <c r="N7942" s="35"/>
      <c r="O7942"/>
      <c r="Q7942" s="35"/>
      <c r="T7942"/>
    </row>
    <row r="7943" spans="14:20" x14ac:dyDescent="0.2">
      <c r="N7943" s="35"/>
      <c r="O7943"/>
      <c r="Q7943" s="35"/>
      <c r="T7943"/>
    </row>
    <row r="7944" spans="14:20" x14ac:dyDescent="0.2">
      <c r="N7944" s="35"/>
      <c r="O7944"/>
      <c r="Q7944" s="35"/>
      <c r="T7944"/>
    </row>
    <row r="7945" spans="14:20" x14ac:dyDescent="0.2">
      <c r="N7945" s="35"/>
      <c r="O7945"/>
      <c r="Q7945" s="35"/>
      <c r="T7945"/>
    </row>
    <row r="7946" spans="14:20" x14ac:dyDescent="0.2">
      <c r="N7946" s="35"/>
      <c r="O7946"/>
      <c r="Q7946" s="35"/>
      <c r="T7946"/>
    </row>
    <row r="7947" spans="14:20" x14ac:dyDescent="0.2">
      <c r="N7947" s="35"/>
      <c r="O7947"/>
      <c r="Q7947" s="35"/>
      <c r="T7947"/>
    </row>
    <row r="7948" spans="14:20" x14ac:dyDescent="0.2">
      <c r="N7948" s="35"/>
      <c r="O7948"/>
      <c r="Q7948" s="35"/>
      <c r="T7948"/>
    </row>
    <row r="7949" spans="14:20" x14ac:dyDescent="0.2">
      <c r="N7949" s="35"/>
      <c r="O7949"/>
      <c r="Q7949" s="35"/>
      <c r="T7949"/>
    </row>
    <row r="7950" spans="14:20" x14ac:dyDescent="0.2">
      <c r="N7950" s="35"/>
      <c r="O7950"/>
      <c r="Q7950" s="35"/>
      <c r="T7950"/>
    </row>
    <row r="7951" spans="14:20" x14ac:dyDescent="0.2">
      <c r="N7951" s="35"/>
      <c r="O7951"/>
      <c r="Q7951" s="35"/>
      <c r="T7951"/>
    </row>
    <row r="7952" spans="14:20" x14ac:dyDescent="0.2">
      <c r="N7952" s="35"/>
      <c r="O7952"/>
      <c r="Q7952" s="35"/>
      <c r="T7952"/>
    </row>
    <row r="7953" spans="14:20" x14ac:dyDescent="0.2">
      <c r="N7953" s="35"/>
      <c r="O7953"/>
      <c r="Q7953" s="35"/>
      <c r="T7953"/>
    </row>
    <row r="7954" spans="14:20" x14ac:dyDescent="0.2">
      <c r="N7954" s="35"/>
      <c r="O7954"/>
      <c r="Q7954" s="35"/>
      <c r="T7954"/>
    </row>
    <row r="7955" spans="14:20" x14ac:dyDescent="0.2">
      <c r="N7955" s="35"/>
      <c r="O7955"/>
      <c r="Q7955" s="35"/>
      <c r="T7955"/>
    </row>
    <row r="7956" spans="14:20" x14ac:dyDescent="0.2">
      <c r="N7956" s="35"/>
      <c r="O7956"/>
      <c r="Q7956" s="35"/>
      <c r="T7956"/>
    </row>
    <row r="7957" spans="14:20" x14ac:dyDescent="0.2">
      <c r="N7957" s="35"/>
      <c r="O7957"/>
      <c r="Q7957" s="35"/>
      <c r="T7957"/>
    </row>
    <row r="7958" spans="14:20" x14ac:dyDescent="0.2">
      <c r="N7958" s="35"/>
      <c r="O7958"/>
      <c r="Q7958" s="35"/>
      <c r="T7958"/>
    </row>
    <row r="7959" spans="14:20" x14ac:dyDescent="0.2">
      <c r="N7959" s="35"/>
      <c r="O7959"/>
      <c r="Q7959" s="35"/>
      <c r="T7959"/>
    </row>
    <row r="7960" spans="14:20" x14ac:dyDescent="0.2">
      <c r="N7960" s="35"/>
      <c r="O7960"/>
      <c r="Q7960" s="35"/>
      <c r="T7960"/>
    </row>
    <row r="7961" spans="14:20" x14ac:dyDescent="0.2">
      <c r="N7961" s="35"/>
      <c r="O7961"/>
      <c r="Q7961" s="35"/>
      <c r="T7961"/>
    </row>
    <row r="7962" spans="14:20" x14ac:dyDescent="0.2">
      <c r="N7962" s="35"/>
      <c r="O7962"/>
      <c r="Q7962" s="35"/>
      <c r="T7962"/>
    </row>
    <row r="7963" spans="14:20" x14ac:dyDescent="0.2">
      <c r="N7963" s="35"/>
      <c r="O7963"/>
      <c r="Q7963" s="35"/>
      <c r="T7963"/>
    </row>
    <row r="7964" spans="14:20" x14ac:dyDescent="0.2">
      <c r="N7964" s="35"/>
      <c r="O7964"/>
      <c r="Q7964" s="35"/>
      <c r="T7964"/>
    </row>
    <row r="7965" spans="14:20" x14ac:dyDescent="0.2">
      <c r="N7965" s="35"/>
      <c r="O7965"/>
      <c r="Q7965" s="35"/>
      <c r="T7965"/>
    </row>
    <row r="7966" spans="14:20" x14ac:dyDescent="0.2">
      <c r="N7966" s="35"/>
      <c r="O7966"/>
      <c r="Q7966" s="35"/>
      <c r="T7966"/>
    </row>
    <row r="7967" spans="14:20" x14ac:dyDescent="0.2">
      <c r="N7967" s="35"/>
      <c r="O7967"/>
      <c r="Q7967" s="35"/>
      <c r="T7967"/>
    </row>
    <row r="7968" spans="14:20" x14ac:dyDescent="0.2">
      <c r="N7968" s="35"/>
      <c r="O7968"/>
      <c r="Q7968" s="35"/>
      <c r="T7968"/>
    </row>
    <row r="7969" spans="14:20" x14ac:dyDescent="0.2">
      <c r="N7969" s="35"/>
      <c r="O7969"/>
      <c r="Q7969" s="35"/>
      <c r="T7969"/>
    </row>
    <row r="7970" spans="14:20" x14ac:dyDescent="0.2">
      <c r="N7970" s="35"/>
      <c r="O7970"/>
      <c r="Q7970" s="35"/>
      <c r="T7970"/>
    </row>
    <row r="7971" spans="14:20" x14ac:dyDescent="0.2">
      <c r="N7971" s="35"/>
      <c r="O7971"/>
      <c r="Q7971" s="35"/>
      <c r="T7971"/>
    </row>
    <row r="7972" spans="14:20" x14ac:dyDescent="0.2">
      <c r="N7972" s="35"/>
      <c r="O7972"/>
      <c r="Q7972" s="35"/>
      <c r="T7972"/>
    </row>
    <row r="7973" spans="14:20" x14ac:dyDescent="0.2">
      <c r="N7973" s="35"/>
      <c r="O7973"/>
      <c r="Q7973" s="35"/>
      <c r="T7973"/>
    </row>
    <row r="7974" spans="14:20" x14ac:dyDescent="0.2">
      <c r="N7974" s="35"/>
      <c r="O7974"/>
      <c r="Q7974" s="35"/>
      <c r="T7974"/>
    </row>
    <row r="7975" spans="14:20" x14ac:dyDescent="0.2">
      <c r="N7975" s="35"/>
      <c r="O7975"/>
      <c r="Q7975" s="35"/>
      <c r="T7975"/>
    </row>
    <row r="7976" spans="14:20" x14ac:dyDescent="0.2">
      <c r="N7976" s="35"/>
      <c r="O7976"/>
      <c r="Q7976" s="35"/>
      <c r="T7976"/>
    </row>
    <row r="7977" spans="14:20" x14ac:dyDescent="0.2">
      <c r="N7977" s="35"/>
      <c r="O7977"/>
      <c r="Q7977" s="35"/>
      <c r="T7977"/>
    </row>
    <row r="7978" spans="14:20" x14ac:dyDescent="0.2">
      <c r="N7978" s="35"/>
      <c r="O7978"/>
      <c r="Q7978" s="35"/>
      <c r="T7978"/>
    </row>
    <row r="7979" spans="14:20" x14ac:dyDescent="0.2">
      <c r="N7979" s="35"/>
      <c r="O7979"/>
      <c r="Q7979" s="35"/>
      <c r="T7979"/>
    </row>
    <row r="7980" spans="14:20" x14ac:dyDescent="0.2">
      <c r="N7980" s="35"/>
      <c r="O7980"/>
      <c r="Q7980" s="35"/>
      <c r="T7980"/>
    </row>
    <row r="7981" spans="14:20" x14ac:dyDescent="0.2">
      <c r="N7981" s="35"/>
      <c r="O7981"/>
      <c r="Q7981" s="35"/>
      <c r="T7981"/>
    </row>
    <row r="7982" spans="14:20" x14ac:dyDescent="0.2">
      <c r="N7982" s="35"/>
      <c r="O7982"/>
      <c r="Q7982" s="35"/>
      <c r="T7982"/>
    </row>
    <row r="7983" spans="14:20" x14ac:dyDescent="0.2">
      <c r="N7983" s="35"/>
      <c r="O7983"/>
      <c r="Q7983" s="35"/>
      <c r="T7983"/>
    </row>
    <row r="7984" spans="14:20" x14ac:dyDescent="0.2">
      <c r="N7984" s="35"/>
      <c r="O7984"/>
      <c r="Q7984" s="35"/>
      <c r="T7984"/>
    </row>
    <row r="7985" spans="14:20" x14ac:dyDescent="0.2">
      <c r="N7985" s="35"/>
      <c r="O7985"/>
      <c r="Q7985" s="35"/>
      <c r="T7985"/>
    </row>
    <row r="7986" spans="14:20" x14ac:dyDescent="0.2">
      <c r="N7986" s="35"/>
      <c r="O7986"/>
      <c r="Q7986" s="35"/>
      <c r="T7986"/>
    </row>
    <row r="7987" spans="14:20" x14ac:dyDescent="0.2">
      <c r="N7987" s="35"/>
      <c r="O7987"/>
      <c r="Q7987" s="35"/>
      <c r="T7987"/>
    </row>
    <row r="7988" spans="14:20" x14ac:dyDescent="0.2">
      <c r="N7988" s="35"/>
      <c r="O7988"/>
      <c r="Q7988" s="35"/>
      <c r="T7988"/>
    </row>
    <row r="7989" spans="14:20" x14ac:dyDescent="0.2">
      <c r="N7989" s="35"/>
      <c r="O7989"/>
      <c r="Q7989" s="35"/>
      <c r="T7989"/>
    </row>
    <row r="7990" spans="14:20" x14ac:dyDescent="0.2">
      <c r="N7990" s="35"/>
      <c r="O7990"/>
      <c r="Q7990" s="35"/>
      <c r="T7990"/>
    </row>
    <row r="7991" spans="14:20" x14ac:dyDescent="0.2">
      <c r="N7991" s="35"/>
      <c r="O7991"/>
      <c r="Q7991" s="35"/>
      <c r="T7991"/>
    </row>
    <row r="7992" spans="14:20" x14ac:dyDescent="0.2">
      <c r="N7992" s="35"/>
      <c r="O7992"/>
      <c r="Q7992" s="35"/>
      <c r="T7992"/>
    </row>
    <row r="7993" spans="14:20" x14ac:dyDescent="0.2">
      <c r="N7993" s="35"/>
      <c r="O7993"/>
      <c r="Q7993" s="35"/>
      <c r="T7993"/>
    </row>
    <row r="7994" spans="14:20" x14ac:dyDescent="0.2">
      <c r="N7994" s="35"/>
      <c r="O7994"/>
      <c r="Q7994" s="35"/>
      <c r="T7994"/>
    </row>
    <row r="7995" spans="14:20" x14ac:dyDescent="0.2">
      <c r="N7995" s="35"/>
      <c r="O7995"/>
      <c r="Q7995" s="35"/>
      <c r="T7995"/>
    </row>
    <row r="7996" spans="14:20" x14ac:dyDescent="0.2">
      <c r="N7996" s="35"/>
      <c r="O7996"/>
      <c r="Q7996" s="35"/>
      <c r="T7996"/>
    </row>
    <row r="7997" spans="14:20" x14ac:dyDescent="0.2">
      <c r="N7997" s="35"/>
      <c r="O7997"/>
      <c r="Q7997" s="35"/>
      <c r="T7997"/>
    </row>
    <row r="7998" spans="14:20" x14ac:dyDescent="0.2">
      <c r="N7998" s="35"/>
      <c r="O7998"/>
      <c r="Q7998" s="35"/>
      <c r="T7998"/>
    </row>
    <row r="7999" spans="14:20" x14ac:dyDescent="0.2">
      <c r="N7999" s="35"/>
      <c r="O7999"/>
      <c r="Q7999" s="35"/>
      <c r="T7999"/>
    </row>
    <row r="8000" spans="14:20" x14ac:dyDescent="0.2">
      <c r="N8000" s="35"/>
      <c r="O8000"/>
      <c r="Q8000" s="35"/>
      <c r="T8000"/>
    </row>
    <row r="8001" spans="14:20" x14ac:dyDescent="0.2">
      <c r="N8001" s="35"/>
      <c r="O8001"/>
      <c r="Q8001" s="35"/>
      <c r="T8001"/>
    </row>
    <row r="8002" spans="14:20" x14ac:dyDescent="0.2">
      <c r="N8002" s="35"/>
      <c r="O8002"/>
      <c r="Q8002" s="35"/>
      <c r="T8002"/>
    </row>
    <row r="8003" spans="14:20" x14ac:dyDescent="0.2">
      <c r="N8003" s="35"/>
      <c r="O8003"/>
      <c r="Q8003" s="35"/>
      <c r="T8003"/>
    </row>
    <row r="8004" spans="14:20" x14ac:dyDescent="0.2">
      <c r="N8004" s="35"/>
      <c r="O8004"/>
      <c r="Q8004" s="35"/>
      <c r="T8004"/>
    </row>
    <row r="8005" spans="14:20" x14ac:dyDescent="0.2">
      <c r="N8005" s="35"/>
      <c r="O8005"/>
      <c r="Q8005" s="35"/>
      <c r="T8005"/>
    </row>
    <row r="8006" spans="14:20" x14ac:dyDescent="0.2">
      <c r="N8006" s="35"/>
      <c r="O8006"/>
      <c r="Q8006" s="35"/>
      <c r="T8006"/>
    </row>
    <row r="8007" spans="14:20" x14ac:dyDescent="0.2">
      <c r="N8007" s="35"/>
      <c r="O8007"/>
      <c r="Q8007" s="35"/>
      <c r="T8007"/>
    </row>
    <row r="8008" spans="14:20" x14ac:dyDescent="0.2">
      <c r="N8008" s="35"/>
      <c r="O8008"/>
      <c r="Q8008" s="35"/>
      <c r="T8008"/>
    </row>
    <row r="8009" spans="14:20" x14ac:dyDescent="0.2">
      <c r="N8009" s="35"/>
      <c r="O8009"/>
      <c r="Q8009" s="35"/>
      <c r="T8009"/>
    </row>
    <row r="8010" spans="14:20" x14ac:dyDescent="0.2">
      <c r="N8010" s="35"/>
      <c r="O8010"/>
      <c r="Q8010" s="35"/>
      <c r="T8010"/>
    </row>
    <row r="8011" spans="14:20" x14ac:dyDescent="0.2">
      <c r="N8011" s="35"/>
      <c r="O8011"/>
      <c r="Q8011" s="35"/>
      <c r="T8011"/>
    </row>
    <row r="8012" spans="14:20" x14ac:dyDescent="0.2">
      <c r="N8012" s="35"/>
      <c r="O8012"/>
      <c r="Q8012" s="35"/>
      <c r="T8012"/>
    </row>
    <row r="8013" spans="14:20" x14ac:dyDescent="0.2">
      <c r="N8013" s="35"/>
      <c r="O8013"/>
      <c r="Q8013" s="35"/>
      <c r="T8013"/>
    </row>
    <row r="8014" spans="14:20" x14ac:dyDescent="0.2">
      <c r="N8014" s="35"/>
      <c r="O8014"/>
      <c r="Q8014" s="35"/>
      <c r="T8014"/>
    </row>
    <row r="8015" spans="14:20" x14ac:dyDescent="0.2">
      <c r="N8015" s="35"/>
      <c r="O8015"/>
      <c r="Q8015" s="35"/>
      <c r="T8015"/>
    </row>
    <row r="8016" spans="14:20" x14ac:dyDescent="0.2">
      <c r="N8016" s="35"/>
      <c r="O8016"/>
      <c r="Q8016" s="35"/>
      <c r="T8016"/>
    </row>
    <row r="8017" spans="14:20" x14ac:dyDescent="0.2">
      <c r="N8017" s="35"/>
      <c r="O8017"/>
      <c r="Q8017" s="35"/>
      <c r="T8017"/>
    </row>
    <row r="8018" spans="14:20" x14ac:dyDescent="0.2">
      <c r="N8018" s="35"/>
      <c r="O8018"/>
      <c r="Q8018" s="35"/>
      <c r="T8018"/>
    </row>
    <row r="8019" spans="14:20" x14ac:dyDescent="0.2">
      <c r="N8019" s="35"/>
      <c r="O8019"/>
      <c r="Q8019" s="35"/>
      <c r="T8019"/>
    </row>
    <row r="8020" spans="14:20" x14ac:dyDescent="0.2">
      <c r="N8020" s="35"/>
      <c r="O8020"/>
      <c r="Q8020" s="35"/>
      <c r="T8020"/>
    </row>
    <row r="8021" spans="14:20" x14ac:dyDescent="0.2">
      <c r="N8021" s="35"/>
      <c r="O8021"/>
      <c r="Q8021" s="35"/>
      <c r="T8021"/>
    </row>
    <row r="8022" spans="14:20" x14ac:dyDescent="0.2">
      <c r="N8022" s="35"/>
      <c r="O8022"/>
      <c r="Q8022" s="35"/>
      <c r="T8022"/>
    </row>
    <row r="8023" spans="14:20" x14ac:dyDescent="0.2">
      <c r="N8023" s="35"/>
      <c r="O8023"/>
      <c r="Q8023" s="35"/>
      <c r="T8023"/>
    </row>
    <row r="8024" spans="14:20" x14ac:dyDescent="0.2">
      <c r="N8024" s="35"/>
      <c r="O8024"/>
      <c r="Q8024" s="35"/>
      <c r="T8024"/>
    </row>
    <row r="8025" spans="14:20" x14ac:dyDescent="0.2">
      <c r="N8025" s="35"/>
      <c r="O8025"/>
      <c r="Q8025" s="35"/>
      <c r="T8025"/>
    </row>
    <row r="8026" spans="14:20" x14ac:dyDescent="0.2">
      <c r="N8026" s="35"/>
      <c r="O8026"/>
      <c r="Q8026" s="35"/>
      <c r="T8026"/>
    </row>
    <row r="8027" spans="14:20" x14ac:dyDescent="0.2">
      <c r="N8027" s="35"/>
      <c r="O8027"/>
      <c r="Q8027" s="35"/>
      <c r="T8027"/>
    </row>
    <row r="8028" spans="14:20" x14ac:dyDescent="0.2">
      <c r="N8028" s="35"/>
      <c r="O8028"/>
      <c r="Q8028" s="35"/>
      <c r="T8028"/>
    </row>
    <row r="8029" spans="14:20" x14ac:dyDescent="0.2">
      <c r="N8029" s="35"/>
      <c r="O8029"/>
      <c r="Q8029" s="35"/>
      <c r="T8029"/>
    </row>
    <row r="8030" spans="14:20" x14ac:dyDescent="0.2">
      <c r="N8030" s="35"/>
      <c r="O8030"/>
      <c r="Q8030" s="35"/>
      <c r="T8030"/>
    </row>
    <row r="8031" spans="14:20" x14ac:dyDescent="0.2">
      <c r="N8031" s="35"/>
      <c r="O8031"/>
      <c r="Q8031" s="35"/>
      <c r="T8031"/>
    </row>
    <row r="8032" spans="14:20" x14ac:dyDescent="0.2">
      <c r="N8032" s="35"/>
      <c r="O8032"/>
      <c r="Q8032" s="35"/>
      <c r="T8032"/>
    </row>
    <row r="8033" spans="14:20" x14ac:dyDescent="0.2">
      <c r="N8033" s="35"/>
      <c r="O8033"/>
      <c r="Q8033" s="35"/>
      <c r="T8033"/>
    </row>
    <row r="8034" spans="14:20" x14ac:dyDescent="0.2">
      <c r="N8034" s="35"/>
      <c r="O8034"/>
      <c r="Q8034" s="35"/>
      <c r="T8034"/>
    </row>
    <row r="8035" spans="14:20" x14ac:dyDescent="0.2">
      <c r="N8035" s="35"/>
      <c r="O8035"/>
      <c r="Q8035" s="35"/>
      <c r="T8035"/>
    </row>
    <row r="8036" spans="14:20" x14ac:dyDescent="0.2">
      <c r="N8036" s="35"/>
      <c r="O8036"/>
      <c r="Q8036" s="35"/>
      <c r="T8036"/>
    </row>
    <row r="8037" spans="14:20" x14ac:dyDescent="0.2">
      <c r="N8037" s="35"/>
      <c r="O8037"/>
      <c r="Q8037" s="35"/>
      <c r="T8037"/>
    </row>
    <row r="8038" spans="14:20" x14ac:dyDescent="0.2">
      <c r="N8038" s="35"/>
      <c r="O8038"/>
      <c r="Q8038" s="35"/>
      <c r="T8038"/>
    </row>
    <row r="8039" spans="14:20" x14ac:dyDescent="0.2">
      <c r="N8039" s="35"/>
      <c r="O8039"/>
      <c r="Q8039" s="35"/>
      <c r="T8039"/>
    </row>
    <row r="8040" spans="14:20" x14ac:dyDescent="0.2">
      <c r="N8040" s="35"/>
      <c r="O8040"/>
      <c r="Q8040" s="35"/>
      <c r="T8040"/>
    </row>
    <row r="8041" spans="14:20" x14ac:dyDescent="0.2">
      <c r="N8041" s="35"/>
      <c r="O8041"/>
      <c r="Q8041" s="35"/>
      <c r="T8041"/>
    </row>
    <row r="8042" spans="14:20" x14ac:dyDescent="0.2">
      <c r="N8042" s="35"/>
      <c r="O8042"/>
      <c r="Q8042" s="35"/>
      <c r="T8042"/>
    </row>
    <row r="8043" spans="14:20" x14ac:dyDescent="0.2">
      <c r="N8043" s="35"/>
      <c r="O8043"/>
      <c r="Q8043" s="35"/>
      <c r="T8043"/>
    </row>
    <row r="8044" spans="14:20" x14ac:dyDescent="0.2">
      <c r="N8044" s="35"/>
      <c r="O8044"/>
      <c r="Q8044" s="35"/>
      <c r="T8044"/>
    </row>
    <row r="8045" spans="14:20" x14ac:dyDescent="0.2">
      <c r="N8045" s="35"/>
      <c r="O8045"/>
      <c r="Q8045" s="35"/>
      <c r="T8045"/>
    </row>
    <row r="8046" spans="14:20" x14ac:dyDescent="0.2">
      <c r="N8046" s="35"/>
      <c r="O8046"/>
      <c r="Q8046" s="35"/>
      <c r="T8046"/>
    </row>
    <row r="8047" spans="14:20" x14ac:dyDescent="0.2">
      <c r="N8047" s="35"/>
      <c r="O8047"/>
      <c r="Q8047" s="35"/>
      <c r="T8047"/>
    </row>
    <row r="8048" spans="14:20" x14ac:dyDescent="0.2">
      <c r="N8048" s="35"/>
      <c r="O8048"/>
      <c r="Q8048" s="35"/>
      <c r="T8048"/>
    </row>
    <row r="8049" spans="14:20" x14ac:dyDescent="0.2">
      <c r="N8049" s="35"/>
      <c r="O8049"/>
      <c r="Q8049" s="35"/>
      <c r="T8049"/>
    </row>
    <row r="8050" spans="14:20" x14ac:dyDescent="0.2">
      <c r="N8050" s="35"/>
      <c r="O8050"/>
      <c r="Q8050" s="35"/>
      <c r="T8050"/>
    </row>
    <row r="8051" spans="14:20" x14ac:dyDescent="0.2">
      <c r="N8051" s="35"/>
      <c r="O8051"/>
      <c r="Q8051" s="35"/>
      <c r="T8051"/>
    </row>
    <row r="8052" spans="14:20" x14ac:dyDescent="0.2">
      <c r="N8052" s="35"/>
      <c r="O8052"/>
      <c r="Q8052" s="35"/>
      <c r="T8052"/>
    </row>
    <row r="8053" spans="14:20" x14ac:dyDescent="0.2">
      <c r="N8053" s="35"/>
      <c r="O8053"/>
      <c r="Q8053" s="35"/>
      <c r="T8053"/>
    </row>
    <row r="8054" spans="14:20" x14ac:dyDescent="0.2">
      <c r="N8054" s="35"/>
      <c r="O8054"/>
      <c r="Q8054" s="35"/>
      <c r="T8054"/>
    </row>
    <row r="8055" spans="14:20" x14ac:dyDescent="0.2">
      <c r="N8055" s="35"/>
      <c r="O8055"/>
      <c r="Q8055" s="35"/>
      <c r="T8055"/>
    </row>
    <row r="8056" spans="14:20" x14ac:dyDescent="0.2">
      <c r="N8056" s="35"/>
      <c r="O8056"/>
      <c r="Q8056" s="35"/>
      <c r="T8056"/>
    </row>
    <row r="8057" spans="14:20" x14ac:dyDescent="0.2">
      <c r="N8057" s="35"/>
      <c r="O8057"/>
      <c r="Q8057" s="35"/>
      <c r="T8057"/>
    </row>
    <row r="8058" spans="14:20" x14ac:dyDescent="0.2">
      <c r="N8058" s="35"/>
      <c r="O8058"/>
      <c r="Q8058" s="35"/>
      <c r="T8058"/>
    </row>
    <row r="8059" spans="14:20" x14ac:dyDescent="0.2">
      <c r="N8059" s="35"/>
      <c r="O8059"/>
      <c r="Q8059" s="35"/>
      <c r="T8059"/>
    </row>
    <row r="8060" spans="14:20" x14ac:dyDescent="0.2">
      <c r="N8060" s="35"/>
      <c r="O8060"/>
      <c r="Q8060" s="35"/>
      <c r="T8060"/>
    </row>
    <row r="8061" spans="14:20" x14ac:dyDescent="0.2">
      <c r="N8061" s="35"/>
      <c r="O8061"/>
      <c r="Q8061" s="35"/>
      <c r="T8061"/>
    </row>
    <row r="8062" spans="14:20" x14ac:dyDescent="0.2">
      <c r="N8062" s="35"/>
      <c r="O8062"/>
      <c r="Q8062" s="35"/>
      <c r="T8062"/>
    </row>
    <row r="8063" spans="14:20" x14ac:dyDescent="0.2">
      <c r="N8063" s="35"/>
      <c r="O8063"/>
      <c r="Q8063" s="35"/>
      <c r="T8063"/>
    </row>
    <row r="8064" spans="14:20" x14ac:dyDescent="0.2">
      <c r="N8064" s="35"/>
      <c r="O8064"/>
      <c r="Q8064" s="35"/>
      <c r="T8064"/>
    </row>
    <row r="8065" spans="14:20" x14ac:dyDescent="0.2">
      <c r="N8065" s="35"/>
      <c r="O8065"/>
      <c r="Q8065" s="35"/>
      <c r="T8065"/>
    </row>
    <row r="8066" spans="14:20" x14ac:dyDescent="0.2">
      <c r="N8066" s="35"/>
      <c r="O8066"/>
      <c r="Q8066" s="35"/>
      <c r="T8066"/>
    </row>
    <row r="8067" spans="14:20" x14ac:dyDescent="0.2">
      <c r="N8067" s="35"/>
      <c r="O8067"/>
      <c r="Q8067" s="35"/>
      <c r="T8067"/>
    </row>
    <row r="8068" spans="14:20" x14ac:dyDescent="0.2">
      <c r="N8068" s="35"/>
      <c r="O8068"/>
      <c r="Q8068" s="35"/>
      <c r="T8068"/>
    </row>
    <row r="8069" spans="14:20" x14ac:dyDescent="0.2">
      <c r="N8069" s="35"/>
      <c r="O8069"/>
      <c r="Q8069" s="35"/>
      <c r="T8069"/>
    </row>
    <row r="8070" spans="14:20" x14ac:dyDescent="0.2">
      <c r="N8070" s="35"/>
      <c r="O8070"/>
      <c r="Q8070" s="35"/>
      <c r="T8070"/>
    </row>
    <row r="8071" spans="14:20" x14ac:dyDescent="0.2">
      <c r="N8071" s="35"/>
      <c r="O8071"/>
      <c r="Q8071" s="35"/>
      <c r="T8071"/>
    </row>
    <row r="8072" spans="14:20" x14ac:dyDescent="0.2">
      <c r="N8072" s="35"/>
      <c r="O8072"/>
      <c r="Q8072" s="35"/>
      <c r="T8072"/>
    </row>
    <row r="8073" spans="14:20" x14ac:dyDescent="0.2">
      <c r="N8073" s="35"/>
      <c r="O8073"/>
      <c r="Q8073" s="35"/>
      <c r="T8073"/>
    </row>
    <row r="8074" spans="14:20" x14ac:dyDescent="0.2">
      <c r="N8074" s="35"/>
      <c r="O8074"/>
      <c r="Q8074" s="35"/>
      <c r="T8074"/>
    </row>
    <row r="8075" spans="14:20" x14ac:dyDescent="0.2">
      <c r="N8075" s="35"/>
      <c r="O8075"/>
      <c r="Q8075" s="35"/>
      <c r="T8075"/>
    </row>
    <row r="8076" spans="14:20" x14ac:dyDescent="0.2">
      <c r="N8076" s="35"/>
      <c r="O8076"/>
      <c r="Q8076" s="35"/>
      <c r="T8076"/>
    </row>
    <row r="8077" spans="14:20" x14ac:dyDescent="0.2">
      <c r="N8077" s="35"/>
      <c r="O8077"/>
      <c r="Q8077" s="35"/>
      <c r="T8077"/>
    </row>
    <row r="8078" spans="14:20" x14ac:dyDescent="0.2">
      <c r="N8078" s="35"/>
      <c r="O8078"/>
      <c r="Q8078" s="35"/>
      <c r="T8078"/>
    </row>
    <row r="8079" spans="14:20" x14ac:dyDescent="0.2">
      <c r="N8079" s="35"/>
      <c r="O8079"/>
      <c r="Q8079" s="35"/>
      <c r="T8079"/>
    </row>
    <row r="8080" spans="14:20" x14ac:dyDescent="0.2">
      <c r="N8080" s="35"/>
      <c r="O8080"/>
      <c r="Q8080" s="35"/>
      <c r="T8080"/>
    </row>
    <row r="8081" spans="14:20" x14ac:dyDescent="0.2">
      <c r="N8081" s="35"/>
      <c r="O8081"/>
      <c r="Q8081" s="35"/>
      <c r="T8081"/>
    </row>
    <row r="8082" spans="14:20" x14ac:dyDescent="0.2">
      <c r="N8082" s="35"/>
      <c r="O8082"/>
      <c r="Q8082" s="35"/>
      <c r="T8082"/>
    </row>
    <row r="8083" spans="14:20" x14ac:dyDescent="0.2">
      <c r="N8083" s="35"/>
      <c r="O8083"/>
      <c r="Q8083" s="35"/>
      <c r="T8083"/>
    </row>
    <row r="8084" spans="14:20" x14ac:dyDescent="0.2">
      <c r="N8084" s="35"/>
      <c r="O8084"/>
      <c r="Q8084" s="35"/>
      <c r="T8084"/>
    </row>
    <row r="8085" spans="14:20" x14ac:dyDescent="0.2">
      <c r="N8085" s="35"/>
      <c r="O8085"/>
      <c r="Q8085" s="35"/>
      <c r="T8085"/>
    </row>
    <row r="8086" spans="14:20" x14ac:dyDescent="0.2">
      <c r="N8086" s="35"/>
      <c r="O8086"/>
      <c r="Q8086" s="35"/>
      <c r="T8086"/>
    </row>
    <row r="8087" spans="14:20" x14ac:dyDescent="0.2">
      <c r="N8087" s="35"/>
      <c r="O8087"/>
      <c r="Q8087" s="35"/>
      <c r="T8087"/>
    </row>
    <row r="8088" spans="14:20" x14ac:dyDescent="0.2">
      <c r="N8088" s="35"/>
      <c r="O8088"/>
      <c r="Q8088" s="35"/>
      <c r="T8088"/>
    </row>
    <row r="8089" spans="14:20" x14ac:dyDescent="0.2">
      <c r="N8089" s="35"/>
      <c r="O8089"/>
      <c r="Q8089" s="35"/>
      <c r="T8089"/>
    </row>
    <row r="8090" spans="14:20" x14ac:dyDescent="0.2">
      <c r="N8090" s="35"/>
      <c r="O8090"/>
      <c r="Q8090" s="35"/>
      <c r="T8090"/>
    </row>
    <row r="8091" spans="14:20" x14ac:dyDescent="0.2">
      <c r="N8091" s="35"/>
      <c r="O8091"/>
      <c r="Q8091" s="35"/>
      <c r="T8091"/>
    </row>
    <row r="8092" spans="14:20" x14ac:dyDescent="0.2">
      <c r="N8092" s="35"/>
      <c r="O8092"/>
      <c r="Q8092" s="35"/>
      <c r="T8092"/>
    </row>
    <row r="8093" spans="14:20" x14ac:dyDescent="0.2">
      <c r="N8093" s="35"/>
      <c r="O8093"/>
      <c r="Q8093" s="35"/>
      <c r="T8093"/>
    </row>
    <row r="8094" spans="14:20" x14ac:dyDescent="0.2">
      <c r="N8094" s="35"/>
      <c r="O8094"/>
      <c r="Q8094" s="35"/>
      <c r="T8094"/>
    </row>
    <row r="8095" spans="14:20" x14ac:dyDescent="0.2">
      <c r="N8095" s="35"/>
      <c r="O8095"/>
      <c r="Q8095" s="35"/>
      <c r="T8095"/>
    </row>
    <row r="8096" spans="14:20" x14ac:dyDescent="0.2">
      <c r="N8096" s="35"/>
      <c r="O8096"/>
      <c r="Q8096" s="35"/>
      <c r="T8096"/>
    </row>
    <row r="8097" spans="14:20" x14ac:dyDescent="0.2">
      <c r="N8097" s="35"/>
      <c r="O8097"/>
      <c r="Q8097" s="35"/>
      <c r="T8097"/>
    </row>
    <row r="8098" spans="14:20" x14ac:dyDescent="0.2">
      <c r="N8098" s="35"/>
      <c r="O8098"/>
      <c r="Q8098" s="35"/>
      <c r="T8098"/>
    </row>
    <row r="8099" spans="14:20" x14ac:dyDescent="0.2">
      <c r="N8099" s="35"/>
      <c r="O8099"/>
      <c r="Q8099" s="35"/>
      <c r="T8099"/>
    </row>
    <row r="8100" spans="14:20" x14ac:dyDescent="0.2">
      <c r="N8100" s="35"/>
      <c r="O8100"/>
      <c r="Q8100" s="35"/>
      <c r="T8100"/>
    </row>
    <row r="8101" spans="14:20" x14ac:dyDescent="0.2">
      <c r="N8101" s="35"/>
      <c r="O8101"/>
      <c r="Q8101" s="35"/>
      <c r="T8101"/>
    </row>
    <row r="8102" spans="14:20" x14ac:dyDescent="0.2">
      <c r="N8102" s="35"/>
      <c r="O8102"/>
      <c r="Q8102" s="35"/>
      <c r="T8102"/>
    </row>
    <row r="8103" spans="14:20" x14ac:dyDescent="0.2">
      <c r="N8103" s="35"/>
      <c r="O8103"/>
      <c r="Q8103" s="35"/>
      <c r="T8103"/>
    </row>
    <row r="8104" spans="14:20" x14ac:dyDescent="0.2">
      <c r="N8104" s="35"/>
      <c r="O8104"/>
      <c r="Q8104" s="35"/>
      <c r="T8104"/>
    </row>
    <row r="8105" spans="14:20" x14ac:dyDescent="0.2">
      <c r="N8105" s="35"/>
      <c r="O8105"/>
      <c r="Q8105" s="35"/>
      <c r="T8105"/>
    </row>
    <row r="8106" spans="14:20" x14ac:dyDescent="0.2">
      <c r="N8106" s="35"/>
      <c r="O8106"/>
      <c r="Q8106" s="35"/>
      <c r="T8106"/>
    </row>
    <row r="8107" spans="14:20" x14ac:dyDescent="0.2">
      <c r="N8107" s="35"/>
      <c r="O8107"/>
      <c r="Q8107" s="35"/>
      <c r="T8107"/>
    </row>
    <row r="8108" spans="14:20" x14ac:dyDescent="0.2">
      <c r="N8108" s="35"/>
      <c r="O8108"/>
      <c r="Q8108" s="35"/>
      <c r="T8108"/>
    </row>
    <row r="8109" spans="14:20" x14ac:dyDescent="0.2">
      <c r="N8109" s="35"/>
      <c r="O8109"/>
      <c r="Q8109" s="35"/>
      <c r="T8109"/>
    </row>
    <row r="8110" spans="14:20" x14ac:dyDescent="0.2">
      <c r="N8110" s="35"/>
      <c r="O8110"/>
      <c r="Q8110" s="35"/>
      <c r="T8110"/>
    </row>
    <row r="8111" spans="14:20" x14ac:dyDescent="0.2">
      <c r="N8111" s="35"/>
      <c r="O8111"/>
      <c r="Q8111" s="35"/>
      <c r="T8111"/>
    </row>
    <row r="8112" spans="14:20" x14ac:dyDescent="0.2">
      <c r="N8112" s="35"/>
      <c r="O8112"/>
      <c r="Q8112" s="35"/>
      <c r="T8112"/>
    </row>
    <row r="8113" spans="14:20" x14ac:dyDescent="0.2">
      <c r="N8113" s="35"/>
      <c r="O8113"/>
      <c r="Q8113" s="35"/>
      <c r="T8113"/>
    </row>
    <row r="8114" spans="14:20" x14ac:dyDescent="0.2">
      <c r="N8114" s="35"/>
      <c r="O8114"/>
      <c r="Q8114" s="35"/>
      <c r="T8114"/>
    </row>
    <row r="8115" spans="14:20" x14ac:dyDescent="0.2">
      <c r="N8115" s="35"/>
      <c r="O8115"/>
      <c r="Q8115" s="35"/>
      <c r="T8115"/>
    </row>
    <row r="8116" spans="14:20" x14ac:dyDescent="0.2">
      <c r="N8116" s="35"/>
      <c r="O8116"/>
      <c r="Q8116" s="35"/>
      <c r="T8116"/>
    </row>
    <row r="8117" spans="14:20" x14ac:dyDescent="0.2">
      <c r="N8117" s="35"/>
      <c r="O8117"/>
      <c r="Q8117" s="35"/>
      <c r="T8117"/>
    </row>
    <row r="8118" spans="14:20" x14ac:dyDescent="0.2">
      <c r="N8118" s="35"/>
      <c r="O8118"/>
      <c r="Q8118" s="35"/>
      <c r="T8118"/>
    </row>
    <row r="8119" spans="14:20" x14ac:dyDescent="0.2">
      <c r="N8119" s="35"/>
      <c r="O8119"/>
      <c r="Q8119" s="35"/>
      <c r="T8119"/>
    </row>
    <row r="8120" spans="14:20" x14ac:dyDescent="0.2">
      <c r="N8120" s="35"/>
      <c r="O8120"/>
      <c r="Q8120" s="35"/>
      <c r="T8120"/>
    </row>
    <row r="8121" spans="14:20" x14ac:dyDescent="0.2">
      <c r="N8121" s="35"/>
      <c r="O8121"/>
      <c r="Q8121" s="35"/>
      <c r="T8121"/>
    </row>
    <row r="8122" spans="14:20" x14ac:dyDescent="0.2">
      <c r="N8122" s="35"/>
      <c r="O8122"/>
      <c r="Q8122" s="35"/>
      <c r="T8122"/>
    </row>
    <row r="8123" spans="14:20" x14ac:dyDescent="0.2">
      <c r="N8123" s="35"/>
      <c r="O8123"/>
      <c r="Q8123" s="35"/>
      <c r="T8123"/>
    </row>
    <row r="8124" spans="14:20" x14ac:dyDescent="0.2">
      <c r="N8124" s="35"/>
      <c r="O8124"/>
      <c r="Q8124" s="35"/>
      <c r="T8124"/>
    </row>
    <row r="8125" spans="14:20" x14ac:dyDescent="0.2">
      <c r="N8125" s="35"/>
      <c r="O8125"/>
      <c r="Q8125" s="35"/>
      <c r="T8125"/>
    </row>
    <row r="8126" spans="14:20" x14ac:dyDescent="0.2">
      <c r="N8126" s="35"/>
      <c r="O8126"/>
      <c r="Q8126" s="35"/>
      <c r="T8126"/>
    </row>
    <row r="8127" spans="14:20" x14ac:dyDescent="0.2">
      <c r="N8127" s="35"/>
      <c r="O8127"/>
      <c r="Q8127" s="35"/>
      <c r="T8127"/>
    </row>
    <row r="8128" spans="14:20" x14ac:dyDescent="0.2">
      <c r="N8128" s="35"/>
      <c r="O8128"/>
      <c r="Q8128" s="35"/>
      <c r="T8128"/>
    </row>
    <row r="8129" spans="14:20" x14ac:dyDescent="0.2">
      <c r="N8129" s="35"/>
      <c r="O8129"/>
      <c r="Q8129" s="35"/>
      <c r="T8129"/>
    </row>
    <row r="8130" spans="14:20" x14ac:dyDescent="0.2">
      <c r="N8130" s="35"/>
      <c r="O8130"/>
      <c r="Q8130" s="35"/>
      <c r="T8130"/>
    </row>
    <row r="8131" spans="14:20" x14ac:dyDescent="0.2">
      <c r="N8131" s="35"/>
      <c r="O8131"/>
      <c r="Q8131" s="35"/>
      <c r="T8131"/>
    </row>
    <row r="8132" spans="14:20" x14ac:dyDescent="0.2">
      <c r="N8132" s="35"/>
      <c r="O8132"/>
      <c r="Q8132" s="35"/>
      <c r="T8132"/>
    </row>
    <row r="8133" spans="14:20" x14ac:dyDescent="0.2">
      <c r="N8133" s="35"/>
      <c r="O8133"/>
      <c r="Q8133" s="35"/>
      <c r="T8133"/>
    </row>
    <row r="8134" spans="14:20" x14ac:dyDescent="0.2">
      <c r="N8134" s="35"/>
      <c r="O8134"/>
      <c r="Q8134" s="35"/>
      <c r="T8134"/>
    </row>
    <row r="8135" spans="14:20" x14ac:dyDescent="0.2">
      <c r="N8135" s="35"/>
      <c r="O8135"/>
      <c r="Q8135" s="35"/>
      <c r="T8135"/>
    </row>
    <row r="8136" spans="14:20" x14ac:dyDescent="0.2">
      <c r="N8136" s="35"/>
      <c r="O8136"/>
      <c r="Q8136" s="35"/>
      <c r="T8136"/>
    </row>
    <row r="8137" spans="14:20" x14ac:dyDescent="0.2">
      <c r="N8137" s="35"/>
      <c r="O8137"/>
      <c r="Q8137" s="35"/>
      <c r="T8137"/>
    </row>
    <row r="8138" spans="14:20" x14ac:dyDescent="0.2">
      <c r="N8138" s="35"/>
      <c r="O8138"/>
      <c r="Q8138" s="35"/>
      <c r="T8138"/>
    </row>
    <row r="8139" spans="14:20" x14ac:dyDescent="0.2">
      <c r="N8139" s="35"/>
      <c r="O8139"/>
      <c r="Q8139" s="35"/>
      <c r="T8139"/>
    </row>
    <row r="8140" spans="14:20" x14ac:dyDescent="0.2">
      <c r="N8140" s="35"/>
      <c r="O8140"/>
      <c r="Q8140" s="35"/>
      <c r="T8140"/>
    </row>
    <row r="8141" spans="14:20" x14ac:dyDescent="0.2">
      <c r="N8141" s="35"/>
      <c r="O8141"/>
      <c r="Q8141" s="35"/>
      <c r="T8141"/>
    </row>
    <row r="8142" spans="14:20" x14ac:dyDescent="0.2">
      <c r="N8142" s="35"/>
      <c r="O8142"/>
      <c r="Q8142" s="35"/>
      <c r="T8142"/>
    </row>
    <row r="8143" spans="14:20" x14ac:dyDescent="0.2">
      <c r="N8143" s="35"/>
      <c r="O8143"/>
      <c r="Q8143" s="35"/>
      <c r="T8143"/>
    </row>
    <row r="8144" spans="14:20" x14ac:dyDescent="0.2">
      <c r="N8144" s="35"/>
      <c r="O8144"/>
      <c r="Q8144" s="35"/>
      <c r="T8144"/>
    </row>
    <row r="8145" spans="14:20" x14ac:dyDescent="0.2">
      <c r="N8145" s="35"/>
      <c r="O8145"/>
      <c r="Q8145" s="35"/>
      <c r="T8145"/>
    </row>
    <row r="8146" spans="14:20" x14ac:dyDescent="0.2">
      <c r="N8146" s="35"/>
      <c r="O8146"/>
      <c r="Q8146" s="35"/>
      <c r="T8146"/>
    </row>
    <row r="8147" spans="14:20" x14ac:dyDescent="0.2">
      <c r="N8147" s="35"/>
      <c r="O8147"/>
      <c r="Q8147" s="35"/>
      <c r="T8147"/>
    </row>
    <row r="8148" spans="14:20" x14ac:dyDescent="0.2">
      <c r="N8148" s="35"/>
      <c r="O8148"/>
      <c r="Q8148" s="35"/>
      <c r="T8148"/>
    </row>
    <row r="8149" spans="14:20" x14ac:dyDescent="0.2">
      <c r="N8149" s="35"/>
      <c r="O8149"/>
      <c r="Q8149" s="35"/>
      <c r="T8149"/>
    </row>
    <row r="8150" spans="14:20" x14ac:dyDescent="0.2">
      <c r="N8150" s="35"/>
      <c r="O8150"/>
      <c r="Q8150" s="35"/>
      <c r="T8150"/>
    </row>
    <row r="8151" spans="14:20" x14ac:dyDescent="0.2">
      <c r="N8151" s="35"/>
      <c r="O8151"/>
      <c r="Q8151" s="35"/>
      <c r="T8151"/>
    </row>
    <row r="8152" spans="14:20" x14ac:dyDescent="0.2">
      <c r="N8152" s="35"/>
      <c r="O8152"/>
      <c r="Q8152" s="35"/>
      <c r="T8152"/>
    </row>
    <row r="8153" spans="14:20" x14ac:dyDescent="0.2">
      <c r="N8153" s="35"/>
      <c r="O8153"/>
      <c r="Q8153" s="35"/>
      <c r="T8153"/>
    </row>
    <row r="8154" spans="14:20" x14ac:dyDescent="0.2">
      <c r="N8154" s="35"/>
      <c r="O8154"/>
      <c r="Q8154" s="35"/>
      <c r="T8154"/>
    </row>
    <row r="8155" spans="14:20" x14ac:dyDescent="0.2">
      <c r="N8155" s="35"/>
      <c r="O8155"/>
      <c r="Q8155" s="35"/>
      <c r="T8155"/>
    </row>
    <row r="8156" spans="14:20" x14ac:dyDescent="0.2">
      <c r="N8156" s="35"/>
      <c r="O8156"/>
      <c r="Q8156" s="35"/>
      <c r="T8156"/>
    </row>
    <row r="8157" spans="14:20" x14ac:dyDescent="0.2">
      <c r="N8157" s="35"/>
      <c r="O8157"/>
      <c r="Q8157" s="35"/>
      <c r="T8157"/>
    </row>
    <row r="8158" spans="14:20" x14ac:dyDescent="0.2">
      <c r="N8158" s="35"/>
      <c r="O8158"/>
      <c r="Q8158" s="35"/>
      <c r="T8158"/>
    </row>
    <row r="8159" spans="14:20" x14ac:dyDescent="0.2">
      <c r="N8159" s="35"/>
      <c r="O8159"/>
      <c r="Q8159" s="35"/>
      <c r="T8159"/>
    </row>
    <row r="8160" spans="14:20" x14ac:dyDescent="0.2">
      <c r="N8160" s="35"/>
      <c r="O8160"/>
      <c r="Q8160" s="35"/>
      <c r="T8160"/>
    </row>
    <row r="8161" spans="14:20" x14ac:dyDescent="0.2">
      <c r="N8161" s="35"/>
      <c r="O8161"/>
      <c r="Q8161" s="35"/>
      <c r="T8161"/>
    </row>
    <row r="8162" spans="14:20" x14ac:dyDescent="0.2">
      <c r="N8162" s="35"/>
      <c r="O8162"/>
      <c r="Q8162" s="35"/>
      <c r="T8162"/>
    </row>
    <row r="8163" spans="14:20" x14ac:dyDescent="0.2">
      <c r="N8163" s="35"/>
      <c r="O8163"/>
      <c r="Q8163" s="35"/>
      <c r="T8163"/>
    </row>
    <row r="8164" spans="14:20" x14ac:dyDescent="0.2">
      <c r="N8164" s="35"/>
      <c r="O8164"/>
      <c r="Q8164" s="35"/>
      <c r="T8164"/>
    </row>
    <row r="8165" spans="14:20" x14ac:dyDescent="0.2">
      <c r="N8165" s="35"/>
      <c r="O8165"/>
      <c r="Q8165" s="35"/>
      <c r="T8165"/>
    </row>
    <row r="8166" spans="14:20" x14ac:dyDescent="0.2">
      <c r="N8166" s="35"/>
      <c r="O8166"/>
      <c r="Q8166" s="35"/>
      <c r="T8166"/>
    </row>
    <row r="8167" spans="14:20" x14ac:dyDescent="0.2">
      <c r="N8167" s="35"/>
      <c r="O8167"/>
      <c r="Q8167" s="35"/>
      <c r="T8167"/>
    </row>
    <row r="8168" spans="14:20" x14ac:dyDescent="0.2">
      <c r="N8168" s="35"/>
      <c r="O8168"/>
      <c r="Q8168" s="35"/>
      <c r="T8168"/>
    </row>
    <row r="8169" spans="14:20" x14ac:dyDescent="0.2">
      <c r="N8169" s="35"/>
      <c r="O8169"/>
      <c r="Q8169" s="35"/>
      <c r="T8169"/>
    </row>
    <row r="8170" spans="14:20" x14ac:dyDescent="0.2">
      <c r="N8170" s="35"/>
      <c r="O8170"/>
      <c r="Q8170" s="35"/>
      <c r="T8170"/>
    </row>
    <row r="8171" spans="14:20" x14ac:dyDescent="0.2">
      <c r="N8171" s="35"/>
      <c r="O8171"/>
      <c r="Q8171" s="35"/>
      <c r="T8171"/>
    </row>
    <row r="8172" spans="14:20" x14ac:dyDescent="0.2">
      <c r="N8172" s="35"/>
      <c r="O8172"/>
      <c r="Q8172" s="35"/>
      <c r="T8172"/>
    </row>
    <row r="8173" spans="14:20" x14ac:dyDescent="0.2">
      <c r="N8173" s="35"/>
      <c r="O8173"/>
      <c r="Q8173" s="35"/>
      <c r="T8173"/>
    </row>
    <row r="8174" spans="14:20" x14ac:dyDescent="0.2">
      <c r="N8174" s="35"/>
      <c r="O8174"/>
      <c r="Q8174" s="35"/>
      <c r="T8174"/>
    </row>
    <row r="8175" spans="14:20" x14ac:dyDescent="0.2">
      <c r="N8175" s="35"/>
      <c r="O8175"/>
      <c r="Q8175" s="35"/>
      <c r="T8175"/>
    </row>
    <row r="8176" spans="14:20" x14ac:dyDescent="0.2">
      <c r="N8176" s="35"/>
      <c r="O8176"/>
      <c r="Q8176" s="35"/>
      <c r="T8176"/>
    </row>
    <row r="8177" spans="14:20" x14ac:dyDescent="0.2">
      <c r="N8177" s="35"/>
      <c r="O8177"/>
      <c r="Q8177" s="35"/>
      <c r="T8177"/>
    </row>
    <row r="8178" spans="14:20" x14ac:dyDescent="0.2">
      <c r="N8178" s="35"/>
      <c r="O8178"/>
      <c r="Q8178" s="35"/>
      <c r="T8178"/>
    </row>
    <row r="8179" spans="14:20" x14ac:dyDescent="0.2">
      <c r="N8179" s="35"/>
      <c r="O8179"/>
      <c r="Q8179" s="35"/>
      <c r="T8179"/>
    </row>
    <row r="8180" spans="14:20" x14ac:dyDescent="0.2">
      <c r="N8180" s="35"/>
      <c r="O8180"/>
      <c r="Q8180" s="35"/>
      <c r="T8180"/>
    </row>
    <row r="8181" spans="14:20" x14ac:dyDescent="0.2">
      <c r="N8181" s="35"/>
      <c r="O8181"/>
      <c r="Q8181" s="35"/>
      <c r="T8181"/>
    </row>
    <row r="8182" spans="14:20" x14ac:dyDescent="0.2">
      <c r="N8182" s="35"/>
      <c r="O8182"/>
      <c r="Q8182" s="35"/>
      <c r="T8182"/>
    </row>
    <row r="8183" spans="14:20" x14ac:dyDescent="0.2">
      <c r="N8183" s="35"/>
      <c r="O8183"/>
      <c r="Q8183" s="35"/>
      <c r="T8183"/>
    </row>
    <row r="8184" spans="14:20" x14ac:dyDescent="0.2">
      <c r="N8184" s="35"/>
      <c r="O8184"/>
      <c r="Q8184" s="35"/>
      <c r="T8184"/>
    </row>
    <row r="8185" spans="14:20" x14ac:dyDescent="0.2">
      <c r="N8185" s="35"/>
      <c r="O8185"/>
      <c r="Q8185" s="35"/>
      <c r="T8185"/>
    </row>
    <row r="8186" spans="14:20" x14ac:dyDescent="0.2">
      <c r="N8186" s="35"/>
      <c r="O8186"/>
      <c r="Q8186" s="35"/>
      <c r="T8186"/>
    </row>
    <row r="8187" spans="14:20" x14ac:dyDescent="0.2">
      <c r="N8187" s="35"/>
      <c r="O8187"/>
      <c r="Q8187" s="35"/>
      <c r="T8187"/>
    </row>
    <row r="8188" spans="14:20" x14ac:dyDescent="0.2">
      <c r="N8188" s="35"/>
      <c r="O8188"/>
      <c r="Q8188" s="35"/>
      <c r="T8188"/>
    </row>
    <row r="8189" spans="14:20" x14ac:dyDescent="0.2">
      <c r="N8189" s="35"/>
      <c r="O8189"/>
      <c r="Q8189" s="35"/>
      <c r="T8189"/>
    </row>
    <row r="8190" spans="14:20" x14ac:dyDescent="0.2">
      <c r="N8190" s="35"/>
      <c r="O8190"/>
      <c r="Q8190" s="35"/>
      <c r="T8190"/>
    </row>
    <row r="8191" spans="14:20" x14ac:dyDescent="0.2">
      <c r="N8191" s="35"/>
      <c r="O8191"/>
      <c r="Q8191" s="35"/>
      <c r="T8191"/>
    </row>
    <row r="8192" spans="14:20" x14ac:dyDescent="0.2">
      <c r="N8192" s="35"/>
      <c r="O8192"/>
      <c r="Q8192" s="35"/>
      <c r="T8192"/>
    </row>
    <row r="8193" spans="14:20" x14ac:dyDescent="0.2">
      <c r="N8193" s="35"/>
      <c r="O8193"/>
      <c r="Q8193" s="35"/>
      <c r="T8193"/>
    </row>
    <row r="8194" spans="14:20" x14ac:dyDescent="0.2">
      <c r="N8194" s="35"/>
      <c r="O8194"/>
      <c r="Q8194" s="35"/>
      <c r="T8194"/>
    </row>
    <row r="8195" spans="14:20" x14ac:dyDescent="0.2">
      <c r="N8195" s="35"/>
      <c r="O8195"/>
      <c r="Q8195" s="35"/>
      <c r="T8195"/>
    </row>
    <row r="8196" spans="14:20" x14ac:dyDescent="0.2">
      <c r="N8196" s="35"/>
      <c r="O8196"/>
      <c r="Q8196" s="35"/>
      <c r="T8196"/>
    </row>
    <row r="8197" spans="14:20" x14ac:dyDescent="0.2">
      <c r="N8197" s="35"/>
      <c r="O8197"/>
      <c r="Q8197" s="35"/>
      <c r="T8197"/>
    </row>
    <row r="8198" spans="14:20" x14ac:dyDescent="0.2">
      <c r="N8198" s="35"/>
      <c r="O8198"/>
      <c r="Q8198" s="35"/>
      <c r="T8198"/>
    </row>
    <row r="8199" spans="14:20" x14ac:dyDescent="0.2">
      <c r="N8199" s="35"/>
      <c r="O8199"/>
      <c r="Q8199" s="35"/>
      <c r="T8199"/>
    </row>
    <row r="8200" spans="14:20" x14ac:dyDescent="0.2">
      <c r="N8200" s="35"/>
      <c r="O8200"/>
      <c r="Q8200" s="35"/>
      <c r="T8200"/>
    </row>
    <row r="8201" spans="14:20" x14ac:dyDescent="0.2">
      <c r="N8201" s="35"/>
      <c r="O8201"/>
      <c r="Q8201" s="35"/>
      <c r="T8201"/>
    </row>
    <row r="8202" spans="14:20" x14ac:dyDescent="0.2">
      <c r="N8202" s="35"/>
      <c r="O8202"/>
      <c r="Q8202" s="35"/>
      <c r="T8202"/>
    </row>
    <row r="8203" spans="14:20" x14ac:dyDescent="0.2">
      <c r="N8203" s="35"/>
      <c r="O8203"/>
      <c r="Q8203" s="35"/>
      <c r="T8203"/>
    </row>
    <row r="8204" spans="14:20" x14ac:dyDescent="0.2">
      <c r="N8204" s="35"/>
      <c r="O8204"/>
      <c r="Q8204" s="35"/>
      <c r="T8204"/>
    </row>
    <row r="8205" spans="14:20" x14ac:dyDescent="0.2">
      <c r="N8205" s="35"/>
      <c r="O8205"/>
      <c r="Q8205" s="35"/>
      <c r="T8205"/>
    </row>
    <row r="8206" spans="14:20" x14ac:dyDescent="0.2">
      <c r="N8206" s="35"/>
      <c r="O8206"/>
      <c r="Q8206" s="35"/>
      <c r="T8206"/>
    </row>
    <row r="8207" spans="14:20" x14ac:dyDescent="0.2">
      <c r="N8207" s="35"/>
      <c r="O8207"/>
      <c r="Q8207" s="35"/>
      <c r="T8207"/>
    </row>
    <row r="8208" spans="14:20" x14ac:dyDescent="0.2">
      <c r="N8208" s="35"/>
      <c r="O8208"/>
      <c r="Q8208" s="35"/>
      <c r="T8208"/>
    </row>
    <row r="8209" spans="14:20" x14ac:dyDescent="0.2">
      <c r="N8209" s="35"/>
      <c r="O8209"/>
      <c r="Q8209" s="35"/>
      <c r="T8209"/>
    </row>
    <row r="8210" spans="14:20" x14ac:dyDescent="0.2">
      <c r="N8210" s="35"/>
      <c r="O8210"/>
      <c r="Q8210" s="35"/>
      <c r="T8210"/>
    </row>
    <row r="8211" spans="14:20" x14ac:dyDescent="0.2">
      <c r="N8211" s="35"/>
      <c r="O8211"/>
      <c r="Q8211" s="35"/>
      <c r="T8211"/>
    </row>
    <row r="8212" spans="14:20" x14ac:dyDescent="0.2">
      <c r="N8212" s="35"/>
      <c r="O8212"/>
      <c r="Q8212" s="35"/>
      <c r="T8212"/>
    </row>
    <row r="8213" spans="14:20" x14ac:dyDescent="0.2">
      <c r="N8213" s="35"/>
      <c r="O8213"/>
      <c r="Q8213" s="35"/>
      <c r="T8213"/>
    </row>
    <row r="8214" spans="14:20" x14ac:dyDescent="0.2">
      <c r="N8214" s="35"/>
      <c r="O8214"/>
      <c r="Q8214" s="35"/>
      <c r="T8214"/>
    </row>
    <row r="8215" spans="14:20" x14ac:dyDescent="0.2">
      <c r="N8215" s="35"/>
      <c r="O8215"/>
      <c r="Q8215" s="35"/>
      <c r="T8215"/>
    </row>
    <row r="8216" spans="14:20" x14ac:dyDescent="0.2">
      <c r="N8216" s="35"/>
      <c r="O8216"/>
      <c r="Q8216" s="35"/>
      <c r="T8216"/>
    </row>
    <row r="8217" spans="14:20" x14ac:dyDescent="0.2">
      <c r="N8217" s="35"/>
      <c r="O8217"/>
      <c r="Q8217" s="35"/>
      <c r="T8217"/>
    </row>
    <row r="8218" spans="14:20" x14ac:dyDescent="0.2">
      <c r="N8218" s="35"/>
      <c r="O8218"/>
      <c r="Q8218" s="35"/>
      <c r="T8218"/>
    </row>
    <row r="8219" spans="14:20" x14ac:dyDescent="0.2">
      <c r="N8219" s="35"/>
      <c r="O8219"/>
      <c r="Q8219" s="35"/>
      <c r="T8219"/>
    </row>
    <row r="8220" spans="14:20" x14ac:dyDescent="0.2">
      <c r="N8220" s="35"/>
      <c r="O8220"/>
      <c r="Q8220" s="35"/>
      <c r="T8220"/>
    </row>
    <row r="8221" spans="14:20" x14ac:dyDescent="0.2">
      <c r="N8221" s="35"/>
      <c r="O8221"/>
      <c r="Q8221" s="35"/>
      <c r="T8221"/>
    </row>
    <row r="8222" spans="14:20" x14ac:dyDescent="0.2">
      <c r="N8222" s="35"/>
      <c r="O8222"/>
      <c r="Q8222" s="35"/>
      <c r="T8222"/>
    </row>
    <row r="8223" spans="14:20" x14ac:dyDescent="0.2">
      <c r="N8223" s="35"/>
      <c r="O8223"/>
      <c r="Q8223" s="35"/>
      <c r="T8223"/>
    </row>
    <row r="8224" spans="14:20" x14ac:dyDescent="0.2">
      <c r="N8224" s="35"/>
      <c r="O8224"/>
      <c r="Q8224" s="35"/>
      <c r="T8224"/>
    </row>
    <row r="8225" spans="14:20" x14ac:dyDescent="0.2">
      <c r="N8225" s="35"/>
      <c r="O8225"/>
      <c r="Q8225" s="35"/>
      <c r="T8225"/>
    </row>
    <row r="8226" spans="14:20" x14ac:dyDescent="0.2">
      <c r="N8226" s="35"/>
      <c r="O8226"/>
      <c r="Q8226" s="35"/>
      <c r="T8226"/>
    </row>
    <row r="8227" spans="14:20" x14ac:dyDescent="0.2">
      <c r="N8227" s="35"/>
      <c r="O8227"/>
      <c r="Q8227" s="35"/>
      <c r="T8227"/>
    </row>
    <row r="8228" spans="14:20" x14ac:dyDescent="0.2">
      <c r="N8228" s="35"/>
      <c r="O8228"/>
      <c r="Q8228" s="35"/>
      <c r="T8228"/>
    </row>
    <row r="8229" spans="14:20" x14ac:dyDescent="0.2">
      <c r="N8229" s="35"/>
      <c r="O8229"/>
      <c r="Q8229" s="35"/>
      <c r="T8229"/>
    </row>
    <row r="8230" spans="14:20" x14ac:dyDescent="0.2">
      <c r="N8230" s="35"/>
      <c r="O8230"/>
      <c r="Q8230" s="35"/>
      <c r="T8230"/>
    </row>
    <row r="8231" spans="14:20" x14ac:dyDescent="0.2">
      <c r="N8231" s="35"/>
      <c r="O8231"/>
      <c r="Q8231" s="35"/>
      <c r="T8231"/>
    </row>
    <row r="8232" spans="14:20" x14ac:dyDescent="0.2">
      <c r="N8232" s="35"/>
      <c r="O8232"/>
      <c r="Q8232" s="35"/>
      <c r="T8232"/>
    </row>
    <row r="8233" spans="14:20" x14ac:dyDescent="0.2">
      <c r="N8233" s="35"/>
      <c r="O8233"/>
      <c r="Q8233" s="35"/>
      <c r="T8233"/>
    </row>
    <row r="8234" spans="14:20" x14ac:dyDescent="0.2">
      <c r="N8234" s="35"/>
      <c r="O8234"/>
      <c r="Q8234" s="35"/>
      <c r="T8234"/>
    </row>
    <row r="8235" spans="14:20" x14ac:dyDescent="0.2">
      <c r="N8235" s="35"/>
      <c r="O8235"/>
      <c r="Q8235" s="35"/>
      <c r="T8235"/>
    </row>
    <row r="8236" spans="14:20" x14ac:dyDescent="0.2">
      <c r="N8236" s="35"/>
      <c r="O8236"/>
      <c r="Q8236" s="35"/>
      <c r="T8236"/>
    </row>
    <row r="8237" spans="14:20" x14ac:dyDescent="0.2">
      <c r="N8237" s="35"/>
      <c r="O8237"/>
      <c r="Q8237" s="35"/>
      <c r="T8237"/>
    </row>
    <row r="8238" spans="14:20" x14ac:dyDescent="0.2">
      <c r="N8238" s="35"/>
      <c r="O8238"/>
      <c r="Q8238" s="35"/>
      <c r="T8238"/>
    </row>
    <row r="8239" spans="14:20" x14ac:dyDescent="0.2">
      <c r="N8239" s="35"/>
      <c r="O8239"/>
      <c r="Q8239" s="35"/>
      <c r="T8239"/>
    </row>
    <row r="8240" spans="14:20" x14ac:dyDescent="0.2">
      <c r="N8240" s="35"/>
      <c r="O8240"/>
      <c r="Q8240" s="35"/>
      <c r="T8240"/>
    </row>
    <row r="8241" spans="14:20" x14ac:dyDescent="0.2">
      <c r="N8241" s="35"/>
      <c r="O8241"/>
      <c r="Q8241" s="35"/>
      <c r="T8241"/>
    </row>
    <row r="8242" spans="14:20" x14ac:dyDescent="0.2">
      <c r="N8242" s="35"/>
      <c r="O8242"/>
      <c r="Q8242" s="35"/>
      <c r="T8242"/>
    </row>
    <row r="8243" spans="14:20" x14ac:dyDescent="0.2">
      <c r="N8243" s="35"/>
      <c r="O8243"/>
      <c r="Q8243" s="35"/>
      <c r="T8243"/>
    </row>
    <row r="8244" spans="14:20" x14ac:dyDescent="0.2">
      <c r="N8244" s="35"/>
      <c r="O8244"/>
      <c r="Q8244" s="35"/>
      <c r="T8244"/>
    </row>
    <row r="8245" spans="14:20" x14ac:dyDescent="0.2">
      <c r="N8245" s="35"/>
      <c r="O8245"/>
      <c r="Q8245" s="35"/>
      <c r="T8245"/>
    </row>
    <row r="8246" spans="14:20" x14ac:dyDescent="0.2">
      <c r="N8246" s="35"/>
      <c r="O8246"/>
      <c r="Q8246" s="35"/>
      <c r="T8246"/>
    </row>
    <row r="8247" spans="14:20" x14ac:dyDescent="0.2">
      <c r="N8247" s="35"/>
      <c r="O8247"/>
      <c r="Q8247" s="35"/>
      <c r="T8247"/>
    </row>
    <row r="8248" spans="14:20" x14ac:dyDescent="0.2">
      <c r="N8248" s="35"/>
      <c r="O8248"/>
      <c r="Q8248" s="35"/>
      <c r="T8248"/>
    </row>
    <row r="8249" spans="14:20" x14ac:dyDescent="0.2">
      <c r="N8249" s="35"/>
      <c r="O8249"/>
      <c r="Q8249" s="35"/>
      <c r="T8249"/>
    </row>
    <row r="8250" spans="14:20" x14ac:dyDescent="0.2">
      <c r="N8250" s="35"/>
      <c r="O8250"/>
      <c r="Q8250" s="35"/>
      <c r="T8250"/>
    </row>
    <row r="8251" spans="14:20" x14ac:dyDescent="0.2">
      <c r="N8251" s="35"/>
      <c r="O8251"/>
      <c r="Q8251" s="35"/>
      <c r="T8251"/>
    </row>
    <row r="8252" spans="14:20" x14ac:dyDescent="0.2">
      <c r="N8252" s="35"/>
      <c r="O8252"/>
      <c r="Q8252" s="35"/>
      <c r="T8252"/>
    </row>
    <row r="8253" spans="14:20" x14ac:dyDescent="0.2">
      <c r="N8253" s="35"/>
      <c r="O8253"/>
      <c r="Q8253" s="35"/>
      <c r="T8253"/>
    </row>
    <row r="8254" spans="14:20" x14ac:dyDescent="0.2">
      <c r="N8254" s="35"/>
      <c r="O8254"/>
      <c r="Q8254" s="35"/>
      <c r="T8254"/>
    </row>
    <row r="8255" spans="14:20" x14ac:dyDescent="0.2">
      <c r="N8255" s="35"/>
      <c r="O8255"/>
      <c r="Q8255" s="35"/>
      <c r="T8255"/>
    </row>
    <row r="8256" spans="14:20" x14ac:dyDescent="0.2">
      <c r="N8256" s="35"/>
      <c r="O8256"/>
      <c r="Q8256" s="35"/>
      <c r="T8256"/>
    </row>
    <row r="8257" spans="14:20" x14ac:dyDescent="0.2">
      <c r="N8257" s="35"/>
      <c r="O8257"/>
      <c r="Q8257" s="35"/>
      <c r="T8257"/>
    </row>
    <row r="8258" spans="14:20" x14ac:dyDescent="0.2">
      <c r="N8258" s="35"/>
      <c r="O8258"/>
      <c r="Q8258" s="35"/>
      <c r="T8258"/>
    </row>
    <row r="8259" spans="14:20" x14ac:dyDescent="0.2">
      <c r="N8259" s="35"/>
      <c r="O8259"/>
      <c r="Q8259" s="35"/>
      <c r="T8259"/>
    </row>
    <row r="8260" spans="14:20" x14ac:dyDescent="0.2">
      <c r="N8260" s="35"/>
      <c r="O8260"/>
      <c r="Q8260" s="35"/>
      <c r="T8260"/>
    </row>
    <row r="8261" spans="14:20" x14ac:dyDescent="0.2">
      <c r="N8261" s="35"/>
      <c r="O8261"/>
      <c r="Q8261" s="35"/>
      <c r="T8261"/>
    </row>
    <row r="8262" spans="14:20" x14ac:dyDescent="0.2">
      <c r="N8262" s="35"/>
      <c r="O8262"/>
      <c r="Q8262" s="35"/>
      <c r="T8262"/>
    </row>
    <row r="8263" spans="14:20" x14ac:dyDescent="0.2">
      <c r="N8263" s="35"/>
      <c r="O8263"/>
      <c r="Q8263" s="35"/>
      <c r="T8263"/>
    </row>
    <row r="8264" spans="14:20" x14ac:dyDescent="0.2">
      <c r="N8264" s="35"/>
      <c r="O8264"/>
      <c r="Q8264" s="35"/>
      <c r="T8264"/>
    </row>
    <row r="8265" spans="14:20" x14ac:dyDescent="0.2">
      <c r="N8265" s="35"/>
      <c r="O8265"/>
      <c r="Q8265" s="35"/>
      <c r="T8265"/>
    </row>
    <row r="8266" spans="14:20" x14ac:dyDescent="0.2">
      <c r="N8266" s="35"/>
      <c r="O8266"/>
      <c r="Q8266" s="35"/>
      <c r="T8266"/>
    </row>
    <row r="8267" spans="14:20" x14ac:dyDescent="0.2">
      <c r="N8267" s="35"/>
      <c r="O8267"/>
      <c r="Q8267" s="35"/>
      <c r="T8267"/>
    </row>
    <row r="8268" spans="14:20" x14ac:dyDescent="0.2">
      <c r="N8268" s="35"/>
      <c r="O8268"/>
      <c r="Q8268" s="35"/>
      <c r="T8268"/>
    </row>
    <row r="8269" spans="14:20" x14ac:dyDescent="0.2">
      <c r="N8269" s="35"/>
      <c r="O8269"/>
      <c r="Q8269" s="35"/>
      <c r="T8269"/>
    </row>
    <row r="8270" spans="14:20" x14ac:dyDescent="0.2">
      <c r="N8270" s="35"/>
      <c r="O8270"/>
      <c r="Q8270" s="35"/>
      <c r="T8270"/>
    </row>
    <row r="8271" spans="14:20" x14ac:dyDescent="0.2">
      <c r="N8271" s="35"/>
      <c r="O8271"/>
      <c r="Q8271" s="35"/>
      <c r="T8271"/>
    </row>
    <row r="8272" spans="14:20" x14ac:dyDescent="0.2">
      <c r="N8272" s="35"/>
      <c r="O8272"/>
      <c r="Q8272" s="35"/>
      <c r="T8272"/>
    </row>
    <row r="8273" spans="14:20" x14ac:dyDescent="0.2">
      <c r="N8273" s="35"/>
      <c r="O8273"/>
      <c r="Q8273" s="35"/>
      <c r="T8273"/>
    </row>
    <row r="8274" spans="14:20" x14ac:dyDescent="0.2">
      <c r="N8274" s="35"/>
      <c r="O8274"/>
      <c r="Q8274" s="35"/>
      <c r="T8274"/>
    </row>
    <row r="8275" spans="14:20" x14ac:dyDescent="0.2">
      <c r="N8275" s="35"/>
      <c r="O8275"/>
      <c r="Q8275" s="35"/>
      <c r="T8275"/>
    </row>
    <row r="8276" spans="14:20" x14ac:dyDescent="0.2">
      <c r="N8276" s="35"/>
      <c r="O8276"/>
      <c r="Q8276" s="35"/>
      <c r="T8276"/>
    </row>
    <row r="8277" spans="14:20" x14ac:dyDescent="0.2">
      <c r="N8277" s="35"/>
      <c r="O8277"/>
      <c r="Q8277" s="35"/>
      <c r="T8277"/>
    </row>
    <row r="8278" spans="14:20" x14ac:dyDescent="0.2">
      <c r="N8278" s="35"/>
      <c r="O8278"/>
      <c r="Q8278" s="35"/>
      <c r="T8278"/>
    </row>
    <row r="8279" spans="14:20" x14ac:dyDescent="0.2">
      <c r="N8279" s="35"/>
      <c r="O8279"/>
      <c r="Q8279" s="35"/>
      <c r="T8279"/>
    </row>
    <row r="8280" spans="14:20" x14ac:dyDescent="0.2">
      <c r="N8280" s="35"/>
      <c r="O8280"/>
      <c r="Q8280" s="35"/>
      <c r="T8280"/>
    </row>
    <row r="8281" spans="14:20" x14ac:dyDescent="0.2">
      <c r="N8281" s="35"/>
      <c r="O8281"/>
      <c r="Q8281" s="35"/>
      <c r="T8281"/>
    </row>
    <row r="8282" spans="14:20" x14ac:dyDescent="0.2">
      <c r="N8282" s="35"/>
      <c r="O8282"/>
      <c r="Q8282" s="35"/>
      <c r="T8282"/>
    </row>
    <row r="8283" spans="14:20" x14ac:dyDescent="0.2">
      <c r="N8283" s="35"/>
      <c r="O8283"/>
      <c r="Q8283" s="35"/>
      <c r="T8283"/>
    </row>
    <row r="8284" spans="14:20" x14ac:dyDescent="0.2">
      <c r="N8284" s="35"/>
      <c r="O8284"/>
      <c r="Q8284" s="35"/>
      <c r="T8284"/>
    </row>
    <row r="8285" spans="14:20" x14ac:dyDescent="0.2">
      <c r="N8285" s="35"/>
      <c r="O8285"/>
      <c r="Q8285" s="35"/>
      <c r="T8285"/>
    </row>
    <row r="8286" spans="14:20" x14ac:dyDescent="0.2">
      <c r="N8286" s="35"/>
      <c r="O8286"/>
      <c r="Q8286" s="35"/>
      <c r="T8286"/>
    </row>
    <row r="8287" spans="14:20" x14ac:dyDescent="0.2">
      <c r="N8287" s="35"/>
      <c r="O8287"/>
      <c r="Q8287" s="35"/>
      <c r="T8287"/>
    </row>
    <row r="8288" spans="14:20" x14ac:dyDescent="0.2">
      <c r="N8288" s="35"/>
      <c r="O8288"/>
      <c r="Q8288" s="35"/>
      <c r="T8288"/>
    </row>
    <row r="8289" spans="14:20" x14ac:dyDescent="0.2">
      <c r="N8289" s="35"/>
      <c r="O8289"/>
      <c r="Q8289" s="35"/>
      <c r="T8289"/>
    </row>
    <row r="8290" spans="14:20" x14ac:dyDescent="0.2">
      <c r="N8290" s="35"/>
      <c r="O8290"/>
      <c r="Q8290" s="35"/>
      <c r="T8290"/>
    </row>
    <row r="8291" spans="14:20" x14ac:dyDescent="0.2">
      <c r="N8291" s="35"/>
      <c r="O8291"/>
      <c r="Q8291" s="35"/>
      <c r="T8291"/>
    </row>
    <row r="8292" spans="14:20" x14ac:dyDescent="0.2">
      <c r="N8292" s="35"/>
      <c r="O8292"/>
      <c r="Q8292" s="35"/>
      <c r="T8292"/>
    </row>
    <row r="8293" spans="14:20" x14ac:dyDescent="0.2">
      <c r="N8293" s="35"/>
      <c r="O8293"/>
      <c r="Q8293" s="35"/>
      <c r="T8293"/>
    </row>
    <row r="8294" spans="14:20" x14ac:dyDescent="0.2">
      <c r="N8294" s="35"/>
      <c r="O8294"/>
      <c r="Q8294" s="35"/>
      <c r="T8294"/>
    </row>
    <row r="8295" spans="14:20" x14ac:dyDescent="0.2">
      <c r="N8295" s="35"/>
      <c r="O8295"/>
      <c r="Q8295" s="35"/>
      <c r="T8295"/>
    </row>
    <row r="8296" spans="14:20" x14ac:dyDescent="0.2">
      <c r="N8296" s="35"/>
      <c r="O8296"/>
      <c r="Q8296" s="35"/>
      <c r="T8296"/>
    </row>
    <row r="8297" spans="14:20" x14ac:dyDescent="0.2">
      <c r="N8297" s="35"/>
      <c r="O8297"/>
      <c r="Q8297" s="35"/>
      <c r="T8297"/>
    </row>
    <row r="8298" spans="14:20" x14ac:dyDescent="0.2">
      <c r="N8298" s="35"/>
      <c r="O8298"/>
      <c r="Q8298" s="35"/>
      <c r="T8298"/>
    </row>
    <row r="8299" spans="14:20" x14ac:dyDescent="0.2">
      <c r="N8299" s="35"/>
      <c r="O8299"/>
      <c r="Q8299" s="35"/>
      <c r="T8299"/>
    </row>
    <row r="8300" spans="14:20" x14ac:dyDescent="0.2">
      <c r="N8300" s="35"/>
      <c r="O8300"/>
      <c r="Q8300" s="35"/>
      <c r="T8300"/>
    </row>
    <row r="8301" spans="14:20" x14ac:dyDescent="0.2">
      <c r="N8301" s="35"/>
      <c r="O8301"/>
      <c r="Q8301" s="35"/>
      <c r="T8301"/>
    </row>
    <row r="8302" spans="14:20" x14ac:dyDescent="0.2">
      <c r="N8302" s="35"/>
      <c r="O8302"/>
      <c r="Q8302" s="35"/>
      <c r="T8302"/>
    </row>
    <row r="8303" spans="14:20" x14ac:dyDescent="0.2">
      <c r="N8303" s="35"/>
      <c r="O8303"/>
      <c r="Q8303" s="35"/>
      <c r="T8303"/>
    </row>
    <row r="8304" spans="14:20" x14ac:dyDescent="0.2">
      <c r="N8304" s="35"/>
      <c r="O8304"/>
      <c r="Q8304" s="35"/>
      <c r="T8304"/>
    </row>
    <row r="8305" spans="14:20" x14ac:dyDescent="0.2">
      <c r="N8305" s="35"/>
      <c r="O8305"/>
      <c r="Q8305" s="35"/>
      <c r="T8305"/>
    </row>
    <row r="8306" spans="14:20" x14ac:dyDescent="0.2">
      <c r="N8306" s="35"/>
      <c r="O8306"/>
      <c r="Q8306" s="35"/>
      <c r="T8306"/>
    </row>
    <row r="8307" spans="14:20" x14ac:dyDescent="0.2">
      <c r="N8307" s="35"/>
      <c r="O8307"/>
      <c r="Q8307" s="35"/>
      <c r="T8307"/>
    </row>
    <row r="8308" spans="14:20" x14ac:dyDescent="0.2">
      <c r="N8308" s="35"/>
      <c r="O8308"/>
      <c r="Q8308" s="35"/>
      <c r="T8308"/>
    </row>
    <row r="8309" spans="14:20" x14ac:dyDescent="0.2">
      <c r="N8309" s="35"/>
      <c r="O8309"/>
      <c r="Q8309" s="35"/>
      <c r="T8309"/>
    </row>
    <row r="8310" spans="14:20" x14ac:dyDescent="0.2">
      <c r="N8310" s="35"/>
      <c r="O8310"/>
      <c r="Q8310" s="35"/>
      <c r="T8310"/>
    </row>
    <row r="8311" spans="14:20" x14ac:dyDescent="0.2">
      <c r="N8311" s="35"/>
      <c r="O8311"/>
      <c r="Q8311" s="35"/>
      <c r="T8311"/>
    </row>
    <row r="8312" spans="14:20" x14ac:dyDescent="0.2">
      <c r="N8312" s="35"/>
      <c r="O8312"/>
      <c r="Q8312" s="35"/>
      <c r="T8312"/>
    </row>
    <row r="8313" spans="14:20" x14ac:dyDescent="0.2">
      <c r="N8313" s="35"/>
      <c r="O8313"/>
      <c r="Q8313" s="35"/>
      <c r="T8313"/>
    </row>
    <row r="8314" spans="14:20" x14ac:dyDescent="0.2">
      <c r="N8314" s="35"/>
      <c r="O8314"/>
      <c r="Q8314" s="35"/>
      <c r="T8314"/>
    </row>
    <row r="8315" spans="14:20" x14ac:dyDescent="0.2">
      <c r="N8315" s="35"/>
      <c r="O8315"/>
      <c r="Q8315" s="35"/>
      <c r="T8315"/>
    </row>
    <row r="8316" spans="14:20" x14ac:dyDescent="0.2">
      <c r="N8316" s="35"/>
      <c r="O8316"/>
      <c r="Q8316" s="35"/>
      <c r="T8316"/>
    </row>
    <row r="8317" spans="14:20" x14ac:dyDescent="0.2">
      <c r="N8317" s="35"/>
      <c r="O8317"/>
      <c r="Q8317" s="35"/>
      <c r="T8317"/>
    </row>
    <row r="8318" spans="14:20" x14ac:dyDescent="0.2">
      <c r="N8318" s="35"/>
      <c r="O8318"/>
      <c r="Q8318" s="35"/>
      <c r="T8318"/>
    </row>
    <row r="8319" spans="14:20" x14ac:dyDescent="0.2">
      <c r="N8319" s="35"/>
      <c r="O8319"/>
      <c r="Q8319" s="35"/>
      <c r="T8319"/>
    </row>
    <row r="8320" spans="14:20" x14ac:dyDescent="0.2">
      <c r="N8320" s="35"/>
      <c r="O8320"/>
      <c r="Q8320" s="35"/>
      <c r="T8320"/>
    </row>
    <row r="8321" spans="14:20" x14ac:dyDescent="0.2">
      <c r="N8321" s="35"/>
      <c r="O8321"/>
      <c r="Q8321" s="35"/>
      <c r="T8321"/>
    </row>
    <row r="8322" spans="14:20" x14ac:dyDescent="0.2">
      <c r="N8322" s="35"/>
      <c r="O8322"/>
      <c r="Q8322" s="35"/>
      <c r="T8322"/>
    </row>
    <row r="8323" spans="14:20" x14ac:dyDescent="0.2">
      <c r="N8323" s="35"/>
      <c r="O8323"/>
      <c r="Q8323" s="35"/>
      <c r="T8323"/>
    </row>
    <row r="8324" spans="14:20" x14ac:dyDescent="0.2">
      <c r="N8324" s="35"/>
      <c r="O8324"/>
      <c r="Q8324" s="35"/>
      <c r="T8324"/>
    </row>
    <row r="8325" spans="14:20" x14ac:dyDescent="0.2">
      <c r="N8325" s="35"/>
      <c r="O8325"/>
      <c r="Q8325" s="35"/>
      <c r="T8325"/>
    </row>
    <row r="8326" spans="14:20" x14ac:dyDescent="0.2">
      <c r="N8326" s="35"/>
      <c r="O8326"/>
      <c r="Q8326" s="35"/>
      <c r="T8326"/>
    </row>
    <row r="8327" spans="14:20" x14ac:dyDescent="0.2">
      <c r="N8327" s="35"/>
      <c r="O8327"/>
      <c r="Q8327" s="35"/>
      <c r="T8327"/>
    </row>
    <row r="8328" spans="14:20" x14ac:dyDescent="0.2">
      <c r="N8328" s="35"/>
      <c r="O8328"/>
      <c r="Q8328" s="35"/>
      <c r="T8328"/>
    </row>
    <row r="8329" spans="14:20" x14ac:dyDescent="0.2">
      <c r="N8329" s="35"/>
      <c r="O8329"/>
      <c r="Q8329" s="35"/>
      <c r="T8329"/>
    </row>
    <row r="8330" spans="14:20" x14ac:dyDescent="0.2">
      <c r="N8330" s="35"/>
      <c r="O8330"/>
      <c r="Q8330" s="35"/>
      <c r="T8330"/>
    </row>
    <row r="8331" spans="14:20" x14ac:dyDescent="0.2">
      <c r="N8331" s="35"/>
      <c r="O8331"/>
      <c r="Q8331" s="35"/>
      <c r="T8331"/>
    </row>
    <row r="8332" spans="14:20" x14ac:dyDescent="0.2">
      <c r="N8332" s="35"/>
      <c r="O8332"/>
      <c r="Q8332" s="35"/>
      <c r="T8332"/>
    </row>
    <row r="8333" spans="14:20" x14ac:dyDescent="0.2">
      <c r="N8333" s="35"/>
      <c r="O8333"/>
      <c r="Q8333" s="35"/>
      <c r="T8333"/>
    </row>
    <row r="8334" spans="14:20" x14ac:dyDescent="0.2">
      <c r="N8334" s="35"/>
      <c r="O8334"/>
      <c r="Q8334" s="35"/>
      <c r="T8334"/>
    </row>
    <row r="8335" spans="14:20" x14ac:dyDescent="0.2">
      <c r="N8335" s="35"/>
      <c r="O8335"/>
      <c r="Q8335" s="35"/>
      <c r="T8335"/>
    </row>
    <row r="8336" spans="14:20" x14ac:dyDescent="0.2">
      <c r="N8336" s="35"/>
      <c r="O8336"/>
      <c r="Q8336" s="35"/>
      <c r="T8336"/>
    </row>
    <row r="8337" spans="14:20" x14ac:dyDescent="0.2">
      <c r="N8337" s="35"/>
      <c r="O8337"/>
      <c r="Q8337" s="35"/>
      <c r="T8337"/>
    </row>
    <row r="8338" spans="14:20" x14ac:dyDescent="0.2">
      <c r="N8338" s="35"/>
      <c r="O8338"/>
      <c r="Q8338" s="35"/>
      <c r="T8338"/>
    </row>
    <row r="8339" spans="14:20" x14ac:dyDescent="0.2">
      <c r="N8339" s="35"/>
      <c r="O8339"/>
      <c r="Q8339" s="35"/>
      <c r="T8339"/>
    </row>
    <row r="8340" spans="14:20" x14ac:dyDescent="0.2">
      <c r="N8340" s="35"/>
      <c r="O8340"/>
      <c r="Q8340" s="35"/>
      <c r="T8340"/>
    </row>
    <row r="8341" spans="14:20" x14ac:dyDescent="0.2">
      <c r="N8341" s="35"/>
      <c r="O8341"/>
      <c r="Q8341" s="35"/>
      <c r="T8341"/>
    </row>
    <row r="8342" spans="14:20" x14ac:dyDescent="0.2">
      <c r="N8342" s="35"/>
      <c r="O8342"/>
      <c r="Q8342" s="35"/>
      <c r="T8342"/>
    </row>
    <row r="8343" spans="14:20" x14ac:dyDescent="0.2">
      <c r="N8343" s="35"/>
      <c r="O8343"/>
      <c r="Q8343" s="35"/>
      <c r="T8343"/>
    </row>
    <row r="8344" spans="14:20" x14ac:dyDescent="0.2">
      <c r="N8344" s="35"/>
      <c r="O8344"/>
      <c r="Q8344" s="35"/>
      <c r="T8344"/>
    </row>
    <row r="8345" spans="14:20" x14ac:dyDescent="0.2">
      <c r="N8345" s="35"/>
      <c r="O8345"/>
      <c r="Q8345" s="35"/>
      <c r="T8345"/>
    </row>
    <row r="8346" spans="14:20" x14ac:dyDescent="0.2">
      <c r="N8346" s="35"/>
      <c r="O8346"/>
      <c r="Q8346" s="35"/>
      <c r="T8346"/>
    </row>
    <row r="8347" spans="14:20" x14ac:dyDescent="0.2">
      <c r="N8347" s="35"/>
      <c r="O8347"/>
      <c r="Q8347" s="35"/>
      <c r="T8347"/>
    </row>
    <row r="8348" spans="14:20" x14ac:dyDescent="0.2">
      <c r="N8348" s="35"/>
      <c r="O8348"/>
      <c r="Q8348" s="35"/>
      <c r="T8348"/>
    </row>
    <row r="8349" spans="14:20" x14ac:dyDescent="0.2">
      <c r="N8349" s="35"/>
      <c r="O8349"/>
      <c r="Q8349" s="35"/>
      <c r="T8349"/>
    </row>
    <row r="8350" spans="14:20" x14ac:dyDescent="0.2">
      <c r="N8350" s="35"/>
      <c r="O8350"/>
      <c r="Q8350" s="35"/>
      <c r="T8350"/>
    </row>
    <row r="8351" spans="14:20" x14ac:dyDescent="0.2">
      <c r="N8351" s="35"/>
      <c r="O8351"/>
      <c r="Q8351" s="35"/>
      <c r="T8351"/>
    </row>
    <row r="8352" spans="14:20" x14ac:dyDescent="0.2">
      <c r="N8352" s="35"/>
      <c r="O8352"/>
      <c r="Q8352" s="35"/>
      <c r="T8352"/>
    </row>
    <row r="8353" spans="14:20" x14ac:dyDescent="0.2">
      <c r="N8353" s="35"/>
      <c r="O8353"/>
      <c r="Q8353" s="35"/>
      <c r="T8353"/>
    </row>
    <row r="8354" spans="14:20" x14ac:dyDescent="0.2">
      <c r="N8354" s="35"/>
      <c r="O8354"/>
      <c r="Q8354" s="35"/>
      <c r="T8354"/>
    </row>
    <row r="8355" spans="14:20" x14ac:dyDescent="0.2">
      <c r="N8355" s="35"/>
      <c r="O8355"/>
      <c r="Q8355" s="35"/>
      <c r="T8355"/>
    </row>
    <row r="8356" spans="14:20" x14ac:dyDescent="0.2">
      <c r="N8356" s="35"/>
      <c r="O8356"/>
      <c r="Q8356" s="35"/>
      <c r="T8356"/>
    </row>
    <row r="8357" spans="14:20" x14ac:dyDescent="0.2">
      <c r="N8357" s="35"/>
      <c r="O8357"/>
      <c r="Q8357" s="35"/>
      <c r="T8357"/>
    </row>
    <row r="8358" spans="14:20" x14ac:dyDescent="0.2">
      <c r="N8358" s="35"/>
      <c r="O8358"/>
      <c r="Q8358" s="35"/>
      <c r="T8358"/>
    </row>
    <row r="8359" spans="14:20" x14ac:dyDescent="0.2">
      <c r="N8359" s="35"/>
      <c r="O8359"/>
      <c r="Q8359" s="35"/>
      <c r="T8359"/>
    </row>
    <row r="8360" spans="14:20" x14ac:dyDescent="0.2">
      <c r="N8360" s="35"/>
      <c r="O8360"/>
      <c r="Q8360" s="35"/>
      <c r="T8360"/>
    </row>
    <row r="8361" spans="14:20" x14ac:dyDescent="0.2">
      <c r="N8361" s="35"/>
      <c r="O8361"/>
      <c r="Q8361" s="35"/>
      <c r="T8361"/>
    </row>
    <row r="8362" spans="14:20" x14ac:dyDescent="0.2">
      <c r="N8362" s="35"/>
      <c r="O8362"/>
      <c r="Q8362" s="35"/>
      <c r="T8362"/>
    </row>
    <row r="8363" spans="14:20" x14ac:dyDescent="0.2">
      <c r="N8363" s="35"/>
      <c r="O8363"/>
      <c r="Q8363" s="35"/>
      <c r="T8363"/>
    </row>
    <row r="8364" spans="14:20" x14ac:dyDescent="0.2">
      <c r="N8364" s="35"/>
      <c r="O8364"/>
      <c r="Q8364" s="35"/>
      <c r="T8364"/>
    </row>
    <row r="8365" spans="14:20" x14ac:dyDescent="0.2">
      <c r="N8365" s="35"/>
      <c r="O8365"/>
      <c r="Q8365" s="35"/>
      <c r="T8365"/>
    </row>
    <row r="8366" spans="14:20" x14ac:dyDescent="0.2">
      <c r="N8366" s="35"/>
      <c r="O8366"/>
      <c r="Q8366" s="35"/>
      <c r="T8366"/>
    </row>
    <row r="8367" spans="14:20" x14ac:dyDescent="0.2">
      <c r="N8367" s="35"/>
      <c r="O8367"/>
      <c r="Q8367" s="35"/>
      <c r="T8367"/>
    </row>
    <row r="8368" spans="14:20" x14ac:dyDescent="0.2">
      <c r="N8368" s="35"/>
      <c r="O8368"/>
      <c r="Q8368" s="35"/>
      <c r="T8368"/>
    </row>
    <row r="8369" spans="14:20" x14ac:dyDescent="0.2">
      <c r="N8369" s="35"/>
      <c r="O8369"/>
      <c r="Q8369" s="35"/>
      <c r="T8369"/>
    </row>
    <row r="8370" spans="14:20" x14ac:dyDescent="0.2">
      <c r="N8370" s="35"/>
      <c r="O8370"/>
      <c r="Q8370" s="35"/>
      <c r="T8370"/>
    </row>
    <row r="8371" spans="14:20" x14ac:dyDescent="0.2">
      <c r="N8371" s="35"/>
      <c r="O8371"/>
      <c r="Q8371" s="35"/>
      <c r="T8371"/>
    </row>
    <row r="8372" spans="14:20" x14ac:dyDescent="0.2">
      <c r="N8372" s="35"/>
      <c r="O8372"/>
      <c r="Q8372" s="35"/>
      <c r="T8372"/>
    </row>
    <row r="8373" spans="14:20" x14ac:dyDescent="0.2">
      <c r="N8373" s="35"/>
      <c r="O8373"/>
      <c r="Q8373" s="35"/>
      <c r="T8373"/>
    </row>
    <row r="8374" spans="14:20" x14ac:dyDescent="0.2">
      <c r="N8374" s="35"/>
      <c r="O8374"/>
      <c r="Q8374" s="35"/>
      <c r="T8374"/>
    </row>
    <row r="8375" spans="14:20" x14ac:dyDescent="0.2">
      <c r="N8375" s="35"/>
      <c r="O8375"/>
      <c r="Q8375" s="35"/>
      <c r="T8375"/>
    </row>
    <row r="8376" spans="14:20" x14ac:dyDescent="0.2">
      <c r="N8376" s="35"/>
      <c r="O8376"/>
      <c r="Q8376" s="35"/>
      <c r="T8376"/>
    </row>
    <row r="8377" spans="14:20" x14ac:dyDescent="0.2">
      <c r="N8377" s="35"/>
      <c r="O8377"/>
      <c r="Q8377" s="35"/>
      <c r="T8377"/>
    </row>
    <row r="8378" spans="14:20" x14ac:dyDescent="0.2">
      <c r="N8378" s="35"/>
      <c r="O8378"/>
      <c r="Q8378" s="35"/>
      <c r="T8378"/>
    </row>
    <row r="8379" spans="14:20" x14ac:dyDescent="0.2">
      <c r="N8379" s="35"/>
      <c r="O8379"/>
      <c r="Q8379" s="35"/>
      <c r="T8379"/>
    </row>
    <row r="8380" spans="14:20" x14ac:dyDescent="0.2">
      <c r="N8380" s="35"/>
      <c r="O8380"/>
      <c r="Q8380" s="35"/>
      <c r="T8380"/>
    </row>
    <row r="8381" spans="14:20" x14ac:dyDescent="0.2">
      <c r="N8381" s="35"/>
      <c r="O8381"/>
      <c r="Q8381" s="35"/>
      <c r="T8381"/>
    </row>
    <row r="8382" spans="14:20" x14ac:dyDescent="0.2">
      <c r="N8382" s="35"/>
      <c r="O8382"/>
      <c r="Q8382" s="35"/>
      <c r="T8382"/>
    </row>
    <row r="8383" spans="14:20" x14ac:dyDescent="0.2">
      <c r="N8383" s="35"/>
      <c r="O8383"/>
      <c r="Q8383" s="35"/>
      <c r="T8383"/>
    </row>
    <row r="8384" spans="14:20" x14ac:dyDescent="0.2">
      <c r="N8384" s="35"/>
      <c r="O8384"/>
      <c r="Q8384" s="35"/>
      <c r="T8384"/>
    </row>
    <row r="8385" spans="14:20" x14ac:dyDescent="0.2">
      <c r="N8385" s="35"/>
      <c r="O8385"/>
      <c r="Q8385" s="35"/>
      <c r="T8385"/>
    </row>
    <row r="8386" spans="14:20" x14ac:dyDescent="0.2">
      <c r="N8386" s="35"/>
      <c r="O8386"/>
      <c r="Q8386" s="35"/>
      <c r="T8386"/>
    </row>
    <row r="8387" spans="14:20" x14ac:dyDescent="0.2">
      <c r="N8387" s="35"/>
      <c r="O8387"/>
      <c r="Q8387" s="35"/>
      <c r="T8387"/>
    </row>
    <row r="8388" spans="14:20" x14ac:dyDescent="0.2">
      <c r="N8388" s="35"/>
      <c r="O8388"/>
      <c r="Q8388" s="35"/>
      <c r="T8388"/>
    </row>
    <row r="8389" spans="14:20" x14ac:dyDescent="0.2">
      <c r="N8389" s="35"/>
      <c r="O8389"/>
      <c r="Q8389" s="35"/>
      <c r="T8389"/>
    </row>
    <row r="8390" spans="14:20" x14ac:dyDescent="0.2">
      <c r="N8390" s="35"/>
      <c r="O8390"/>
      <c r="Q8390" s="35"/>
      <c r="T8390"/>
    </row>
    <row r="8391" spans="14:20" x14ac:dyDescent="0.2">
      <c r="N8391" s="35"/>
      <c r="O8391"/>
      <c r="Q8391" s="35"/>
      <c r="T8391"/>
    </row>
    <row r="8392" spans="14:20" x14ac:dyDescent="0.2">
      <c r="N8392" s="35"/>
      <c r="O8392"/>
      <c r="Q8392" s="35"/>
      <c r="T8392"/>
    </row>
    <row r="8393" spans="14:20" x14ac:dyDescent="0.2">
      <c r="N8393" s="35"/>
      <c r="O8393"/>
      <c r="Q8393" s="35"/>
      <c r="T8393"/>
    </row>
    <row r="8394" spans="14:20" x14ac:dyDescent="0.2">
      <c r="N8394" s="35"/>
      <c r="O8394"/>
      <c r="Q8394" s="35"/>
      <c r="T8394"/>
    </row>
    <row r="8395" spans="14:20" x14ac:dyDescent="0.2">
      <c r="N8395" s="35"/>
      <c r="O8395"/>
      <c r="Q8395" s="35"/>
      <c r="T8395"/>
    </row>
    <row r="8396" spans="14:20" x14ac:dyDescent="0.2">
      <c r="N8396" s="35"/>
      <c r="O8396"/>
      <c r="Q8396" s="35"/>
      <c r="T8396"/>
    </row>
    <row r="8397" spans="14:20" x14ac:dyDescent="0.2">
      <c r="N8397" s="35"/>
      <c r="O8397"/>
      <c r="Q8397" s="35"/>
      <c r="T8397"/>
    </row>
    <row r="8398" spans="14:20" x14ac:dyDescent="0.2">
      <c r="N8398" s="35"/>
      <c r="O8398"/>
      <c r="Q8398" s="35"/>
      <c r="T8398"/>
    </row>
    <row r="8399" spans="14:20" x14ac:dyDescent="0.2">
      <c r="N8399" s="35"/>
      <c r="O8399"/>
      <c r="Q8399" s="35"/>
      <c r="T8399"/>
    </row>
    <row r="8400" spans="14:20" x14ac:dyDescent="0.2">
      <c r="N8400" s="35"/>
      <c r="O8400"/>
      <c r="Q8400" s="35"/>
      <c r="T8400"/>
    </row>
    <row r="8401" spans="14:20" x14ac:dyDescent="0.2">
      <c r="N8401" s="35"/>
      <c r="O8401"/>
      <c r="Q8401" s="35"/>
      <c r="T8401"/>
    </row>
    <row r="8402" spans="14:20" x14ac:dyDescent="0.2">
      <c r="N8402" s="35"/>
      <c r="O8402"/>
      <c r="Q8402" s="35"/>
      <c r="T8402"/>
    </row>
    <row r="8403" spans="14:20" x14ac:dyDescent="0.2">
      <c r="N8403" s="35"/>
      <c r="O8403"/>
      <c r="Q8403" s="35"/>
      <c r="T8403"/>
    </row>
    <row r="8404" spans="14:20" x14ac:dyDescent="0.2">
      <c r="N8404" s="35"/>
      <c r="O8404"/>
      <c r="Q8404" s="35"/>
      <c r="T8404"/>
    </row>
    <row r="8405" spans="14:20" x14ac:dyDescent="0.2">
      <c r="N8405" s="35"/>
      <c r="O8405"/>
      <c r="Q8405" s="35"/>
      <c r="T8405"/>
    </row>
    <row r="8406" spans="14:20" x14ac:dyDescent="0.2">
      <c r="N8406" s="35"/>
      <c r="O8406"/>
      <c r="Q8406" s="35"/>
      <c r="T8406"/>
    </row>
    <row r="8407" spans="14:20" x14ac:dyDescent="0.2">
      <c r="N8407" s="35"/>
      <c r="O8407"/>
      <c r="Q8407" s="35"/>
      <c r="T8407"/>
    </row>
    <row r="8408" spans="14:20" x14ac:dyDescent="0.2">
      <c r="N8408" s="35"/>
      <c r="O8408"/>
      <c r="Q8408" s="35"/>
      <c r="T8408"/>
    </row>
    <row r="8409" spans="14:20" x14ac:dyDescent="0.2">
      <c r="N8409" s="35"/>
      <c r="O8409"/>
      <c r="Q8409" s="35"/>
      <c r="T8409"/>
    </row>
    <row r="8410" spans="14:20" x14ac:dyDescent="0.2">
      <c r="N8410" s="35"/>
      <c r="O8410"/>
      <c r="Q8410" s="35"/>
      <c r="T8410"/>
    </row>
    <row r="8411" spans="14:20" x14ac:dyDescent="0.2">
      <c r="N8411" s="35"/>
      <c r="O8411"/>
      <c r="Q8411" s="35"/>
      <c r="T8411"/>
    </row>
    <row r="8412" spans="14:20" x14ac:dyDescent="0.2">
      <c r="N8412" s="35"/>
      <c r="O8412"/>
      <c r="Q8412" s="35"/>
      <c r="T8412"/>
    </row>
    <row r="8413" spans="14:20" x14ac:dyDescent="0.2">
      <c r="N8413" s="35"/>
      <c r="O8413"/>
      <c r="Q8413" s="35"/>
      <c r="T8413"/>
    </row>
    <row r="8414" spans="14:20" x14ac:dyDescent="0.2">
      <c r="N8414" s="35"/>
      <c r="O8414"/>
      <c r="Q8414" s="35"/>
      <c r="T8414"/>
    </row>
    <row r="8415" spans="14:20" x14ac:dyDescent="0.2">
      <c r="N8415" s="35"/>
      <c r="O8415"/>
      <c r="Q8415" s="35"/>
      <c r="T8415"/>
    </row>
    <row r="8416" spans="14:20" x14ac:dyDescent="0.2">
      <c r="N8416" s="35"/>
      <c r="O8416"/>
      <c r="Q8416" s="35"/>
      <c r="T8416"/>
    </row>
    <row r="8417" spans="14:20" x14ac:dyDescent="0.2">
      <c r="N8417" s="35"/>
      <c r="O8417"/>
      <c r="Q8417" s="35"/>
      <c r="T8417"/>
    </row>
    <row r="8418" spans="14:20" x14ac:dyDescent="0.2">
      <c r="N8418" s="35"/>
      <c r="O8418"/>
      <c r="Q8418" s="35"/>
      <c r="T8418"/>
    </row>
    <row r="8419" spans="14:20" x14ac:dyDescent="0.2">
      <c r="N8419" s="35"/>
      <c r="O8419"/>
      <c r="Q8419" s="35"/>
      <c r="T8419"/>
    </row>
    <row r="8420" spans="14:20" x14ac:dyDescent="0.2">
      <c r="N8420" s="35"/>
      <c r="O8420"/>
      <c r="Q8420" s="35"/>
      <c r="T8420"/>
    </row>
    <row r="8421" spans="14:20" x14ac:dyDescent="0.2">
      <c r="N8421" s="35"/>
      <c r="O8421"/>
      <c r="Q8421" s="35"/>
      <c r="T8421"/>
    </row>
    <row r="8422" spans="14:20" x14ac:dyDescent="0.2">
      <c r="N8422" s="35"/>
      <c r="O8422"/>
      <c r="Q8422" s="35"/>
      <c r="T8422"/>
    </row>
    <row r="8423" spans="14:20" x14ac:dyDescent="0.2">
      <c r="N8423" s="35"/>
      <c r="O8423"/>
      <c r="Q8423" s="35"/>
      <c r="T8423"/>
    </row>
    <row r="8424" spans="14:20" x14ac:dyDescent="0.2">
      <c r="N8424" s="35"/>
      <c r="O8424"/>
      <c r="Q8424" s="35"/>
      <c r="T8424"/>
    </row>
    <row r="8425" spans="14:20" x14ac:dyDescent="0.2">
      <c r="N8425" s="35"/>
      <c r="O8425"/>
      <c r="Q8425" s="35"/>
      <c r="T8425"/>
    </row>
    <row r="8426" spans="14:20" x14ac:dyDescent="0.2">
      <c r="N8426" s="35"/>
      <c r="O8426"/>
      <c r="Q8426" s="35"/>
      <c r="T8426"/>
    </row>
    <row r="8427" spans="14:20" x14ac:dyDescent="0.2">
      <c r="N8427" s="35"/>
      <c r="O8427"/>
      <c r="Q8427" s="35"/>
      <c r="T8427"/>
    </row>
    <row r="8428" spans="14:20" x14ac:dyDescent="0.2">
      <c r="N8428" s="35"/>
      <c r="O8428"/>
      <c r="Q8428" s="35"/>
      <c r="T8428"/>
    </row>
    <row r="8429" spans="14:20" x14ac:dyDescent="0.2">
      <c r="N8429" s="35"/>
      <c r="O8429"/>
      <c r="Q8429" s="35"/>
      <c r="T8429"/>
    </row>
    <row r="8430" spans="14:20" x14ac:dyDescent="0.2">
      <c r="N8430" s="35"/>
      <c r="O8430"/>
      <c r="Q8430" s="35"/>
      <c r="T8430"/>
    </row>
    <row r="8431" spans="14:20" x14ac:dyDescent="0.2">
      <c r="N8431" s="35"/>
      <c r="O8431"/>
      <c r="Q8431" s="35"/>
      <c r="T8431"/>
    </row>
    <row r="8432" spans="14:20" x14ac:dyDescent="0.2">
      <c r="N8432" s="35"/>
      <c r="O8432"/>
      <c r="Q8432" s="35"/>
      <c r="T8432"/>
    </row>
    <row r="8433" spans="14:20" x14ac:dyDescent="0.2">
      <c r="N8433" s="35"/>
      <c r="O8433"/>
      <c r="Q8433" s="35"/>
      <c r="T8433"/>
    </row>
    <row r="8434" spans="14:20" x14ac:dyDescent="0.2">
      <c r="N8434" s="35"/>
      <c r="O8434"/>
      <c r="Q8434" s="35"/>
      <c r="T8434"/>
    </row>
    <row r="8435" spans="14:20" x14ac:dyDescent="0.2">
      <c r="N8435" s="35"/>
      <c r="O8435"/>
      <c r="Q8435" s="35"/>
      <c r="T8435"/>
    </row>
    <row r="8436" spans="14:20" x14ac:dyDescent="0.2">
      <c r="N8436" s="35"/>
      <c r="O8436"/>
      <c r="Q8436" s="35"/>
      <c r="T8436"/>
    </row>
    <row r="8437" spans="14:20" x14ac:dyDescent="0.2">
      <c r="N8437" s="35"/>
      <c r="O8437"/>
      <c r="Q8437" s="35"/>
      <c r="T8437"/>
    </row>
    <row r="8438" spans="14:20" x14ac:dyDescent="0.2">
      <c r="N8438" s="35"/>
      <c r="O8438"/>
      <c r="Q8438" s="35"/>
      <c r="T8438"/>
    </row>
    <row r="8439" spans="14:20" x14ac:dyDescent="0.2">
      <c r="N8439" s="35"/>
      <c r="O8439"/>
      <c r="Q8439" s="35"/>
      <c r="T8439"/>
    </row>
    <row r="8440" spans="14:20" x14ac:dyDescent="0.2">
      <c r="N8440" s="35"/>
      <c r="O8440"/>
      <c r="Q8440" s="35"/>
      <c r="T8440"/>
    </row>
    <row r="8441" spans="14:20" x14ac:dyDescent="0.2">
      <c r="N8441" s="35"/>
      <c r="O8441"/>
      <c r="Q8441" s="35"/>
      <c r="T8441"/>
    </row>
    <row r="8442" spans="14:20" x14ac:dyDescent="0.2">
      <c r="N8442" s="35"/>
      <c r="O8442"/>
      <c r="Q8442" s="35"/>
      <c r="T8442"/>
    </row>
    <row r="8443" spans="14:20" x14ac:dyDescent="0.2">
      <c r="N8443" s="35"/>
      <c r="O8443"/>
      <c r="Q8443" s="35"/>
      <c r="T8443"/>
    </row>
    <row r="8444" spans="14:20" x14ac:dyDescent="0.2">
      <c r="N8444" s="35"/>
      <c r="O8444"/>
      <c r="Q8444" s="35"/>
      <c r="T8444"/>
    </row>
    <row r="8445" spans="14:20" x14ac:dyDescent="0.2">
      <c r="N8445" s="35"/>
      <c r="O8445"/>
      <c r="Q8445" s="35"/>
      <c r="T8445"/>
    </row>
    <row r="8446" spans="14:20" x14ac:dyDescent="0.2">
      <c r="N8446" s="35"/>
      <c r="O8446"/>
      <c r="Q8446" s="35"/>
      <c r="T8446"/>
    </row>
    <row r="8447" spans="14:20" x14ac:dyDescent="0.2">
      <c r="N8447" s="35"/>
      <c r="O8447"/>
      <c r="Q8447" s="35"/>
      <c r="T8447"/>
    </row>
    <row r="8448" spans="14:20" x14ac:dyDescent="0.2">
      <c r="N8448" s="35"/>
      <c r="O8448"/>
      <c r="Q8448" s="35"/>
      <c r="T8448"/>
    </row>
    <row r="8449" spans="14:20" x14ac:dyDescent="0.2">
      <c r="N8449" s="35"/>
      <c r="O8449"/>
      <c r="Q8449" s="35"/>
      <c r="T8449"/>
    </row>
    <row r="8450" spans="14:20" x14ac:dyDescent="0.2">
      <c r="N8450" s="35"/>
      <c r="O8450"/>
      <c r="Q8450" s="35"/>
      <c r="T8450"/>
    </row>
    <row r="8451" spans="14:20" x14ac:dyDescent="0.2">
      <c r="N8451" s="35"/>
      <c r="O8451"/>
      <c r="Q8451" s="35"/>
      <c r="T8451"/>
    </row>
    <row r="8452" spans="14:20" x14ac:dyDescent="0.2">
      <c r="N8452" s="35"/>
      <c r="O8452"/>
      <c r="Q8452" s="35"/>
      <c r="T8452"/>
    </row>
    <row r="8453" spans="14:20" x14ac:dyDescent="0.2">
      <c r="N8453" s="35"/>
      <c r="O8453"/>
      <c r="Q8453" s="35"/>
      <c r="T8453"/>
    </row>
    <row r="8454" spans="14:20" x14ac:dyDescent="0.2">
      <c r="N8454" s="35"/>
      <c r="O8454"/>
      <c r="Q8454" s="35"/>
      <c r="T8454"/>
    </row>
    <row r="8455" spans="14:20" x14ac:dyDescent="0.2">
      <c r="N8455" s="35"/>
      <c r="O8455"/>
      <c r="Q8455" s="35"/>
      <c r="T8455"/>
    </row>
    <row r="8456" spans="14:20" x14ac:dyDescent="0.2">
      <c r="N8456" s="35"/>
      <c r="O8456"/>
      <c r="Q8456" s="35"/>
      <c r="T8456"/>
    </row>
    <row r="8457" spans="14:20" x14ac:dyDescent="0.2">
      <c r="N8457" s="35"/>
      <c r="O8457"/>
      <c r="Q8457" s="35"/>
      <c r="T8457"/>
    </row>
    <row r="8458" spans="14:20" x14ac:dyDescent="0.2">
      <c r="N8458" s="35"/>
      <c r="O8458"/>
      <c r="Q8458" s="35"/>
      <c r="T8458"/>
    </row>
    <row r="8459" spans="14:20" x14ac:dyDescent="0.2">
      <c r="N8459" s="35"/>
      <c r="O8459"/>
      <c r="Q8459" s="35"/>
      <c r="T8459"/>
    </row>
    <row r="8460" spans="14:20" x14ac:dyDescent="0.2">
      <c r="N8460" s="35"/>
      <c r="O8460"/>
      <c r="Q8460" s="35"/>
      <c r="T8460"/>
    </row>
    <row r="8461" spans="14:20" x14ac:dyDescent="0.2">
      <c r="N8461" s="35"/>
      <c r="O8461"/>
      <c r="Q8461" s="35"/>
      <c r="T8461"/>
    </row>
    <row r="8462" spans="14:20" x14ac:dyDescent="0.2">
      <c r="N8462" s="35"/>
      <c r="O8462"/>
      <c r="Q8462" s="35"/>
      <c r="T8462"/>
    </row>
    <row r="8463" spans="14:20" x14ac:dyDescent="0.2">
      <c r="N8463" s="35"/>
      <c r="O8463"/>
      <c r="Q8463" s="35"/>
      <c r="T8463"/>
    </row>
    <row r="8464" spans="14:20" x14ac:dyDescent="0.2">
      <c r="N8464" s="35"/>
      <c r="O8464"/>
      <c r="Q8464" s="35"/>
      <c r="T8464"/>
    </row>
    <row r="8465" spans="14:20" x14ac:dyDescent="0.2">
      <c r="N8465" s="35"/>
      <c r="O8465"/>
      <c r="Q8465" s="35"/>
      <c r="T8465"/>
    </row>
    <row r="8466" spans="14:20" x14ac:dyDescent="0.2">
      <c r="N8466" s="35"/>
      <c r="O8466"/>
      <c r="Q8466" s="35"/>
      <c r="T8466"/>
    </row>
    <row r="8467" spans="14:20" x14ac:dyDescent="0.2">
      <c r="N8467" s="35"/>
      <c r="O8467"/>
      <c r="Q8467" s="35"/>
      <c r="T8467"/>
    </row>
    <row r="8468" spans="14:20" x14ac:dyDescent="0.2">
      <c r="N8468" s="35"/>
      <c r="O8468"/>
      <c r="Q8468" s="35"/>
      <c r="T8468"/>
    </row>
    <row r="8469" spans="14:20" x14ac:dyDescent="0.2">
      <c r="N8469" s="35"/>
      <c r="O8469"/>
      <c r="Q8469" s="35"/>
      <c r="T8469"/>
    </row>
    <row r="8470" spans="14:20" x14ac:dyDescent="0.2">
      <c r="N8470" s="35"/>
      <c r="O8470"/>
      <c r="Q8470" s="35"/>
      <c r="T8470"/>
    </row>
    <row r="8471" spans="14:20" x14ac:dyDescent="0.2">
      <c r="N8471" s="35"/>
      <c r="O8471"/>
      <c r="Q8471" s="35"/>
      <c r="T8471"/>
    </row>
    <row r="8472" spans="14:20" x14ac:dyDescent="0.2">
      <c r="N8472" s="35"/>
      <c r="O8472"/>
      <c r="Q8472" s="35"/>
      <c r="T8472"/>
    </row>
    <row r="8473" spans="14:20" x14ac:dyDescent="0.2">
      <c r="N8473" s="35"/>
      <c r="O8473"/>
      <c r="Q8473" s="35"/>
      <c r="T8473"/>
    </row>
    <row r="8474" spans="14:20" x14ac:dyDescent="0.2">
      <c r="N8474" s="35"/>
      <c r="O8474"/>
      <c r="Q8474" s="35"/>
      <c r="T8474"/>
    </row>
    <row r="8475" spans="14:20" x14ac:dyDescent="0.2">
      <c r="N8475" s="35"/>
      <c r="O8475"/>
      <c r="Q8475" s="35"/>
      <c r="T8475"/>
    </row>
    <row r="8476" spans="14:20" x14ac:dyDescent="0.2">
      <c r="N8476" s="35"/>
      <c r="O8476"/>
      <c r="Q8476" s="35"/>
      <c r="T8476"/>
    </row>
    <row r="8477" spans="14:20" x14ac:dyDescent="0.2">
      <c r="N8477" s="35"/>
      <c r="O8477"/>
      <c r="Q8477" s="35"/>
      <c r="T8477"/>
    </row>
    <row r="8478" spans="14:20" x14ac:dyDescent="0.2">
      <c r="N8478" s="35"/>
      <c r="O8478"/>
      <c r="Q8478" s="35"/>
      <c r="T8478"/>
    </row>
    <row r="8479" spans="14:20" x14ac:dyDescent="0.2">
      <c r="N8479" s="35"/>
      <c r="O8479"/>
      <c r="Q8479" s="35"/>
      <c r="T8479"/>
    </row>
    <row r="8480" spans="14:20" x14ac:dyDescent="0.2">
      <c r="N8480" s="35"/>
      <c r="O8480"/>
      <c r="Q8480" s="35"/>
      <c r="T8480"/>
    </row>
    <row r="8481" spans="14:20" x14ac:dyDescent="0.2">
      <c r="N8481" s="35"/>
      <c r="O8481"/>
      <c r="Q8481" s="35"/>
      <c r="T8481"/>
    </row>
    <row r="8482" spans="14:20" x14ac:dyDescent="0.2">
      <c r="N8482" s="35"/>
      <c r="O8482"/>
      <c r="Q8482" s="35"/>
      <c r="T8482"/>
    </row>
    <row r="8483" spans="14:20" x14ac:dyDescent="0.2">
      <c r="N8483" s="35"/>
      <c r="O8483"/>
      <c r="Q8483" s="35"/>
      <c r="T8483"/>
    </row>
    <row r="8484" spans="14:20" x14ac:dyDescent="0.2">
      <c r="N8484" s="35"/>
      <c r="O8484"/>
      <c r="Q8484" s="35"/>
      <c r="T8484"/>
    </row>
    <row r="8485" spans="14:20" x14ac:dyDescent="0.2">
      <c r="N8485" s="35"/>
      <c r="O8485"/>
      <c r="Q8485" s="35"/>
      <c r="T8485"/>
    </row>
    <row r="8486" spans="14:20" x14ac:dyDescent="0.2">
      <c r="N8486" s="35"/>
      <c r="O8486"/>
      <c r="Q8486" s="35"/>
      <c r="T8486"/>
    </row>
    <row r="8487" spans="14:20" x14ac:dyDescent="0.2">
      <c r="N8487" s="35"/>
      <c r="O8487"/>
      <c r="Q8487" s="35"/>
      <c r="T8487"/>
    </row>
    <row r="8488" spans="14:20" x14ac:dyDescent="0.2">
      <c r="N8488" s="35"/>
      <c r="O8488"/>
      <c r="Q8488" s="35"/>
      <c r="T8488"/>
    </row>
    <row r="8489" spans="14:20" x14ac:dyDescent="0.2">
      <c r="N8489" s="35"/>
      <c r="O8489"/>
      <c r="Q8489" s="35"/>
      <c r="T8489"/>
    </row>
    <row r="8490" spans="14:20" x14ac:dyDescent="0.2">
      <c r="N8490" s="35"/>
      <c r="O8490"/>
      <c r="Q8490" s="35"/>
      <c r="T8490"/>
    </row>
    <row r="8491" spans="14:20" x14ac:dyDescent="0.2">
      <c r="N8491" s="35"/>
      <c r="O8491"/>
      <c r="Q8491" s="35"/>
      <c r="T8491"/>
    </row>
    <row r="8492" spans="14:20" x14ac:dyDescent="0.2">
      <c r="N8492" s="35"/>
      <c r="O8492"/>
      <c r="Q8492" s="35"/>
      <c r="T8492"/>
    </row>
    <row r="8493" spans="14:20" x14ac:dyDescent="0.2">
      <c r="N8493" s="35"/>
      <c r="O8493"/>
      <c r="Q8493" s="35"/>
      <c r="T8493"/>
    </row>
    <row r="8494" spans="14:20" x14ac:dyDescent="0.2">
      <c r="N8494" s="35"/>
      <c r="O8494"/>
      <c r="Q8494" s="35"/>
      <c r="T8494"/>
    </row>
    <row r="8495" spans="14:20" x14ac:dyDescent="0.2">
      <c r="N8495" s="35"/>
      <c r="O8495"/>
      <c r="Q8495" s="35"/>
      <c r="T8495"/>
    </row>
    <row r="8496" spans="14:20" x14ac:dyDescent="0.2">
      <c r="N8496" s="35"/>
      <c r="O8496"/>
      <c r="Q8496" s="35"/>
      <c r="T8496"/>
    </row>
    <row r="8497" spans="14:20" x14ac:dyDescent="0.2">
      <c r="N8497" s="35"/>
      <c r="O8497"/>
      <c r="Q8497" s="35"/>
      <c r="T8497"/>
    </row>
    <row r="8498" spans="14:20" x14ac:dyDescent="0.2">
      <c r="N8498" s="35"/>
      <c r="O8498"/>
      <c r="Q8498" s="35"/>
      <c r="T8498"/>
    </row>
    <row r="8499" spans="14:20" x14ac:dyDescent="0.2">
      <c r="N8499" s="35"/>
      <c r="O8499"/>
      <c r="Q8499" s="35"/>
      <c r="T8499"/>
    </row>
    <row r="8500" spans="14:20" x14ac:dyDescent="0.2">
      <c r="N8500" s="35"/>
      <c r="O8500"/>
      <c r="Q8500" s="35"/>
      <c r="T8500"/>
    </row>
    <row r="8501" spans="14:20" x14ac:dyDescent="0.2">
      <c r="N8501" s="35"/>
      <c r="O8501"/>
      <c r="Q8501" s="35"/>
      <c r="T8501"/>
    </row>
    <row r="8502" spans="14:20" x14ac:dyDescent="0.2">
      <c r="N8502" s="35"/>
      <c r="O8502"/>
      <c r="Q8502" s="35"/>
      <c r="T8502"/>
    </row>
    <row r="8503" spans="14:20" x14ac:dyDescent="0.2">
      <c r="N8503" s="35"/>
      <c r="O8503"/>
      <c r="Q8503" s="35"/>
      <c r="T8503"/>
    </row>
    <row r="8504" spans="14:20" x14ac:dyDescent="0.2">
      <c r="N8504" s="35"/>
      <c r="O8504"/>
      <c r="Q8504" s="35"/>
      <c r="T8504"/>
    </row>
    <row r="8505" spans="14:20" x14ac:dyDescent="0.2">
      <c r="N8505" s="35"/>
      <c r="O8505"/>
      <c r="Q8505" s="35"/>
      <c r="T8505"/>
    </row>
    <row r="8506" spans="14:20" x14ac:dyDescent="0.2">
      <c r="N8506" s="35"/>
      <c r="O8506"/>
      <c r="Q8506" s="35"/>
      <c r="T8506"/>
    </row>
    <row r="8507" spans="14:20" x14ac:dyDescent="0.2">
      <c r="N8507" s="35"/>
      <c r="O8507"/>
      <c r="Q8507" s="35"/>
      <c r="T8507"/>
    </row>
    <row r="8508" spans="14:20" x14ac:dyDescent="0.2">
      <c r="N8508" s="35"/>
      <c r="O8508"/>
      <c r="Q8508" s="35"/>
      <c r="T8508"/>
    </row>
    <row r="8509" spans="14:20" x14ac:dyDescent="0.2">
      <c r="N8509" s="35"/>
      <c r="O8509"/>
      <c r="Q8509" s="35"/>
      <c r="T8509"/>
    </row>
    <row r="8510" spans="14:20" x14ac:dyDescent="0.2">
      <c r="N8510" s="35"/>
      <c r="O8510"/>
      <c r="Q8510" s="35"/>
      <c r="T8510"/>
    </row>
    <row r="8511" spans="14:20" x14ac:dyDescent="0.2">
      <c r="N8511" s="35"/>
      <c r="O8511"/>
      <c r="Q8511" s="35"/>
      <c r="T8511"/>
    </row>
    <row r="8512" spans="14:20" x14ac:dyDescent="0.2">
      <c r="N8512" s="35"/>
      <c r="O8512"/>
      <c r="Q8512" s="35"/>
      <c r="T8512"/>
    </row>
    <row r="8513" spans="14:20" x14ac:dyDescent="0.2">
      <c r="N8513" s="35"/>
      <c r="O8513"/>
      <c r="Q8513" s="35"/>
      <c r="T8513"/>
    </row>
    <row r="8514" spans="14:20" x14ac:dyDescent="0.2">
      <c r="N8514" s="35"/>
      <c r="O8514"/>
      <c r="Q8514" s="35"/>
      <c r="T8514"/>
    </row>
    <row r="8515" spans="14:20" x14ac:dyDescent="0.2">
      <c r="N8515" s="35"/>
      <c r="O8515"/>
      <c r="Q8515" s="35"/>
      <c r="T8515"/>
    </row>
    <row r="8516" spans="14:20" x14ac:dyDescent="0.2">
      <c r="N8516" s="35"/>
      <c r="O8516"/>
      <c r="Q8516" s="35"/>
      <c r="T8516"/>
    </row>
    <row r="8517" spans="14:20" x14ac:dyDescent="0.2">
      <c r="N8517" s="35"/>
      <c r="O8517"/>
      <c r="Q8517" s="35"/>
      <c r="T8517"/>
    </row>
    <row r="8518" spans="14:20" x14ac:dyDescent="0.2">
      <c r="N8518" s="35"/>
      <c r="O8518"/>
      <c r="Q8518" s="35"/>
      <c r="T8518"/>
    </row>
    <row r="8519" spans="14:20" x14ac:dyDescent="0.2">
      <c r="N8519" s="35"/>
      <c r="O8519"/>
      <c r="Q8519" s="35"/>
      <c r="T8519"/>
    </row>
    <row r="8520" spans="14:20" x14ac:dyDescent="0.2">
      <c r="N8520" s="35"/>
      <c r="O8520"/>
      <c r="Q8520" s="35"/>
      <c r="T8520"/>
    </row>
    <row r="8521" spans="14:20" x14ac:dyDescent="0.2">
      <c r="N8521" s="35"/>
      <c r="O8521"/>
      <c r="Q8521" s="35"/>
      <c r="T8521"/>
    </row>
    <row r="8522" spans="14:20" x14ac:dyDescent="0.2">
      <c r="N8522" s="35"/>
      <c r="O8522"/>
      <c r="Q8522" s="35"/>
      <c r="T8522"/>
    </row>
    <row r="8523" spans="14:20" x14ac:dyDescent="0.2">
      <c r="N8523" s="35"/>
      <c r="O8523"/>
      <c r="Q8523" s="35"/>
      <c r="T8523"/>
    </row>
    <row r="8524" spans="14:20" x14ac:dyDescent="0.2">
      <c r="N8524" s="35"/>
      <c r="O8524"/>
      <c r="Q8524" s="35"/>
      <c r="T8524"/>
    </row>
    <row r="8525" spans="14:20" x14ac:dyDescent="0.2">
      <c r="N8525" s="35"/>
      <c r="O8525"/>
      <c r="Q8525" s="35"/>
      <c r="T8525"/>
    </row>
    <row r="8526" spans="14:20" x14ac:dyDescent="0.2">
      <c r="N8526" s="35"/>
      <c r="O8526"/>
      <c r="Q8526" s="35"/>
      <c r="T8526"/>
    </row>
    <row r="8527" spans="14:20" x14ac:dyDescent="0.2">
      <c r="N8527" s="35"/>
      <c r="O8527"/>
      <c r="Q8527" s="35"/>
      <c r="T8527"/>
    </row>
    <row r="8528" spans="14:20" x14ac:dyDescent="0.2">
      <c r="N8528" s="35"/>
      <c r="O8528"/>
      <c r="Q8528" s="35"/>
      <c r="T8528"/>
    </row>
    <row r="8529" spans="14:20" x14ac:dyDescent="0.2">
      <c r="N8529" s="35"/>
      <c r="O8529"/>
      <c r="Q8529" s="35"/>
      <c r="T8529"/>
    </row>
    <row r="8530" spans="14:20" x14ac:dyDescent="0.2">
      <c r="N8530" s="35"/>
      <c r="O8530"/>
      <c r="Q8530" s="35"/>
      <c r="T8530"/>
    </row>
    <row r="8531" spans="14:20" x14ac:dyDescent="0.2">
      <c r="N8531" s="35"/>
      <c r="O8531"/>
      <c r="Q8531" s="35"/>
      <c r="T8531"/>
    </row>
    <row r="8532" spans="14:20" x14ac:dyDescent="0.2">
      <c r="N8532" s="35"/>
      <c r="O8532"/>
      <c r="Q8532" s="35"/>
      <c r="T8532"/>
    </row>
    <row r="8533" spans="14:20" x14ac:dyDescent="0.2">
      <c r="N8533" s="35"/>
      <c r="O8533"/>
      <c r="Q8533" s="35"/>
      <c r="T8533"/>
    </row>
    <row r="8534" spans="14:20" x14ac:dyDescent="0.2">
      <c r="N8534" s="35"/>
      <c r="O8534"/>
      <c r="Q8534" s="35"/>
      <c r="T8534"/>
    </row>
    <row r="8535" spans="14:20" x14ac:dyDescent="0.2">
      <c r="N8535" s="35"/>
      <c r="O8535"/>
      <c r="Q8535" s="35"/>
      <c r="T8535"/>
    </row>
    <row r="8536" spans="14:20" x14ac:dyDescent="0.2">
      <c r="N8536" s="35"/>
      <c r="O8536"/>
      <c r="Q8536" s="35"/>
      <c r="T8536"/>
    </row>
    <row r="8537" spans="14:20" x14ac:dyDescent="0.2">
      <c r="N8537" s="35"/>
      <c r="O8537"/>
      <c r="Q8537" s="35"/>
      <c r="T8537"/>
    </row>
    <row r="8538" spans="14:20" x14ac:dyDescent="0.2">
      <c r="N8538" s="35"/>
      <c r="O8538"/>
      <c r="Q8538" s="35"/>
      <c r="T8538"/>
    </row>
    <row r="8539" spans="14:20" x14ac:dyDescent="0.2">
      <c r="N8539" s="35"/>
      <c r="O8539"/>
      <c r="Q8539" s="35"/>
      <c r="T8539"/>
    </row>
    <row r="8540" spans="14:20" x14ac:dyDescent="0.2">
      <c r="N8540" s="35"/>
      <c r="O8540"/>
      <c r="Q8540" s="35"/>
      <c r="T8540"/>
    </row>
    <row r="8541" spans="14:20" x14ac:dyDescent="0.2">
      <c r="N8541" s="35"/>
      <c r="O8541"/>
      <c r="Q8541" s="35"/>
      <c r="T8541"/>
    </row>
    <row r="8542" spans="14:20" x14ac:dyDescent="0.2">
      <c r="N8542" s="35"/>
      <c r="O8542"/>
      <c r="Q8542" s="35"/>
      <c r="T8542"/>
    </row>
    <row r="8543" spans="14:20" x14ac:dyDescent="0.2">
      <c r="N8543" s="35"/>
      <c r="O8543"/>
      <c r="Q8543" s="35"/>
      <c r="T8543"/>
    </row>
    <row r="8544" spans="14:20" x14ac:dyDescent="0.2">
      <c r="N8544" s="35"/>
      <c r="O8544"/>
      <c r="Q8544" s="35"/>
      <c r="T8544"/>
    </row>
    <row r="8545" spans="14:20" x14ac:dyDescent="0.2">
      <c r="N8545" s="35"/>
      <c r="O8545"/>
      <c r="Q8545" s="35"/>
      <c r="T8545"/>
    </row>
    <row r="8546" spans="14:20" x14ac:dyDescent="0.2">
      <c r="N8546" s="35"/>
      <c r="O8546"/>
      <c r="Q8546" s="35"/>
      <c r="T8546"/>
    </row>
    <row r="8547" spans="14:20" x14ac:dyDescent="0.2">
      <c r="N8547" s="35"/>
      <c r="O8547"/>
      <c r="Q8547" s="35"/>
      <c r="T8547"/>
    </row>
    <row r="8548" spans="14:20" x14ac:dyDescent="0.2">
      <c r="N8548" s="35"/>
      <c r="O8548"/>
      <c r="Q8548" s="35"/>
      <c r="T8548"/>
    </row>
    <row r="8549" spans="14:20" x14ac:dyDescent="0.2">
      <c r="N8549" s="35"/>
      <c r="O8549"/>
      <c r="Q8549" s="35"/>
      <c r="T8549"/>
    </row>
    <row r="8550" spans="14:20" x14ac:dyDescent="0.2">
      <c r="N8550" s="35"/>
      <c r="O8550"/>
      <c r="Q8550" s="35"/>
      <c r="T8550"/>
    </row>
    <row r="8551" spans="14:20" x14ac:dyDescent="0.2">
      <c r="N8551" s="35"/>
      <c r="O8551"/>
      <c r="Q8551" s="35"/>
      <c r="T8551"/>
    </row>
    <row r="8552" spans="14:20" x14ac:dyDescent="0.2">
      <c r="N8552" s="35"/>
      <c r="O8552"/>
      <c r="Q8552" s="35"/>
      <c r="T8552"/>
    </row>
    <row r="8553" spans="14:20" x14ac:dyDescent="0.2">
      <c r="N8553" s="35"/>
      <c r="O8553"/>
      <c r="Q8553" s="35"/>
      <c r="T8553"/>
    </row>
    <row r="8554" spans="14:20" x14ac:dyDescent="0.2">
      <c r="N8554" s="35"/>
      <c r="O8554"/>
      <c r="Q8554" s="35"/>
      <c r="T8554"/>
    </row>
    <row r="8555" spans="14:20" x14ac:dyDescent="0.2">
      <c r="N8555" s="35"/>
      <c r="O8555"/>
      <c r="Q8555" s="35"/>
      <c r="T8555"/>
    </row>
    <row r="8556" spans="14:20" x14ac:dyDescent="0.2">
      <c r="N8556" s="35"/>
      <c r="O8556"/>
      <c r="Q8556" s="35"/>
      <c r="T8556"/>
    </row>
    <row r="8557" spans="14:20" x14ac:dyDescent="0.2">
      <c r="N8557" s="35"/>
      <c r="O8557"/>
      <c r="Q8557" s="35"/>
      <c r="T8557"/>
    </row>
    <row r="8558" spans="14:20" x14ac:dyDescent="0.2">
      <c r="N8558" s="35"/>
      <c r="O8558"/>
      <c r="Q8558" s="35"/>
      <c r="T8558"/>
    </row>
    <row r="8559" spans="14:20" x14ac:dyDescent="0.2">
      <c r="N8559" s="35"/>
      <c r="O8559"/>
      <c r="Q8559" s="35"/>
      <c r="T8559"/>
    </row>
    <row r="8560" spans="14:20" x14ac:dyDescent="0.2">
      <c r="N8560" s="35"/>
      <c r="O8560"/>
      <c r="Q8560" s="35"/>
      <c r="T8560"/>
    </row>
    <row r="8561" spans="14:20" x14ac:dyDescent="0.2">
      <c r="N8561" s="35"/>
      <c r="O8561"/>
      <c r="Q8561" s="35"/>
      <c r="T8561"/>
    </row>
    <row r="8562" spans="14:20" x14ac:dyDescent="0.2">
      <c r="N8562" s="35"/>
      <c r="O8562"/>
      <c r="Q8562" s="35"/>
      <c r="T8562"/>
    </row>
    <row r="8563" spans="14:20" x14ac:dyDescent="0.2">
      <c r="N8563" s="35"/>
      <c r="O8563"/>
      <c r="Q8563" s="35"/>
      <c r="T8563"/>
    </row>
    <row r="8564" spans="14:20" x14ac:dyDescent="0.2">
      <c r="N8564" s="35"/>
      <c r="O8564"/>
      <c r="Q8564" s="35"/>
      <c r="T8564"/>
    </row>
    <row r="8565" spans="14:20" x14ac:dyDescent="0.2">
      <c r="N8565" s="35"/>
      <c r="O8565"/>
      <c r="Q8565" s="35"/>
      <c r="T8565"/>
    </row>
    <row r="8566" spans="14:20" x14ac:dyDescent="0.2">
      <c r="N8566" s="35"/>
      <c r="O8566"/>
      <c r="Q8566" s="35"/>
      <c r="T8566"/>
    </row>
    <row r="8567" spans="14:20" x14ac:dyDescent="0.2">
      <c r="N8567" s="35"/>
      <c r="O8567"/>
      <c r="Q8567" s="35"/>
      <c r="T8567"/>
    </row>
    <row r="8568" spans="14:20" x14ac:dyDescent="0.2">
      <c r="N8568" s="35"/>
      <c r="O8568"/>
      <c r="Q8568" s="35"/>
      <c r="T8568"/>
    </row>
    <row r="8569" spans="14:20" x14ac:dyDescent="0.2">
      <c r="N8569" s="35"/>
      <c r="O8569"/>
      <c r="Q8569" s="35"/>
      <c r="T8569"/>
    </row>
    <row r="8570" spans="14:20" x14ac:dyDescent="0.2">
      <c r="N8570" s="35"/>
      <c r="O8570"/>
      <c r="Q8570" s="35"/>
      <c r="T8570"/>
    </row>
    <row r="8571" spans="14:20" x14ac:dyDescent="0.2">
      <c r="N8571" s="35"/>
      <c r="O8571"/>
      <c r="Q8571" s="35"/>
      <c r="T8571"/>
    </row>
    <row r="8572" spans="14:20" x14ac:dyDescent="0.2">
      <c r="N8572" s="35"/>
      <c r="O8572"/>
      <c r="Q8572" s="35"/>
      <c r="T8572"/>
    </row>
    <row r="8573" spans="14:20" x14ac:dyDescent="0.2">
      <c r="N8573" s="35"/>
      <c r="O8573"/>
      <c r="Q8573" s="35"/>
      <c r="T8573"/>
    </row>
    <row r="8574" spans="14:20" x14ac:dyDescent="0.2">
      <c r="N8574" s="35"/>
      <c r="O8574"/>
      <c r="Q8574" s="35"/>
      <c r="T8574"/>
    </row>
    <row r="8575" spans="14:20" x14ac:dyDescent="0.2">
      <c r="N8575" s="35"/>
      <c r="O8575"/>
      <c r="Q8575" s="35"/>
      <c r="T8575"/>
    </row>
    <row r="8576" spans="14:20" x14ac:dyDescent="0.2">
      <c r="N8576" s="35"/>
      <c r="O8576"/>
      <c r="Q8576" s="35"/>
      <c r="T8576"/>
    </row>
    <row r="8577" spans="14:20" x14ac:dyDescent="0.2">
      <c r="N8577" s="35"/>
      <c r="O8577"/>
      <c r="Q8577" s="35"/>
      <c r="T8577"/>
    </row>
    <row r="8578" spans="14:20" x14ac:dyDescent="0.2">
      <c r="N8578" s="35"/>
      <c r="O8578"/>
      <c r="Q8578" s="35"/>
      <c r="T8578"/>
    </row>
    <row r="8579" spans="14:20" x14ac:dyDescent="0.2">
      <c r="N8579" s="35"/>
      <c r="O8579"/>
      <c r="Q8579" s="35"/>
      <c r="T8579"/>
    </row>
    <row r="8580" spans="14:20" x14ac:dyDescent="0.2">
      <c r="N8580" s="35"/>
      <c r="O8580"/>
      <c r="Q8580" s="35"/>
      <c r="T8580"/>
    </row>
    <row r="8581" spans="14:20" x14ac:dyDescent="0.2">
      <c r="N8581" s="35"/>
      <c r="O8581"/>
      <c r="Q8581" s="35"/>
      <c r="T8581"/>
    </row>
    <row r="8582" spans="14:20" x14ac:dyDescent="0.2">
      <c r="N8582" s="35"/>
      <c r="O8582"/>
      <c r="Q8582" s="35"/>
      <c r="T8582"/>
    </row>
    <row r="8583" spans="14:20" x14ac:dyDescent="0.2">
      <c r="N8583" s="35"/>
      <c r="O8583"/>
      <c r="Q8583" s="35"/>
      <c r="T8583"/>
    </row>
    <row r="8584" spans="14:20" x14ac:dyDescent="0.2">
      <c r="N8584" s="35"/>
      <c r="O8584"/>
      <c r="Q8584" s="35"/>
      <c r="T8584"/>
    </row>
    <row r="8585" spans="14:20" x14ac:dyDescent="0.2">
      <c r="N8585" s="35"/>
      <c r="O8585"/>
      <c r="Q8585" s="35"/>
      <c r="T8585"/>
    </row>
    <row r="8586" spans="14:20" x14ac:dyDescent="0.2">
      <c r="N8586" s="35"/>
      <c r="O8586"/>
      <c r="Q8586" s="35"/>
      <c r="T8586"/>
    </row>
    <row r="8587" spans="14:20" x14ac:dyDescent="0.2">
      <c r="N8587" s="35"/>
      <c r="O8587"/>
      <c r="Q8587" s="35"/>
      <c r="T8587"/>
    </row>
    <row r="8588" spans="14:20" x14ac:dyDescent="0.2">
      <c r="N8588" s="35"/>
      <c r="O8588"/>
      <c r="Q8588" s="35"/>
      <c r="T8588"/>
    </row>
    <row r="8589" spans="14:20" x14ac:dyDescent="0.2">
      <c r="N8589" s="35"/>
      <c r="O8589"/>
      <c r="Q8589" s="35"/>
      <c r="T8589"/>
    </row>
    <row r="8590" spans="14:20" x14ac:dyDescent="0.2">
      <c r="N8590" s="35"/>
      <c r="O8590"/>
      <c r="Q8590" s="35"/>
      <c r="T8590"/>
    </row>
    <row r="8591" spans="14:20" x14ac:dyDescent="0.2">
      <c r="N8591" s="35"/>
      <c r="O8591"/>
      <c r="Q8591" s="35"/>
      <c r="T8591"/>
    </row>
    <row r="8592" spans="14:20" x14ac:dyDescent="0.2">
      <c r="N8592" s="35"/>
      <c r="O8592"/>
      <c r="Q8592" s="35"/>
      <c r="T8592"/>
    </row>
    <row r="8593" spans="14:20" x14ac:dyDescent="0.2">
      <c r="N8593" s="35"/>
      <c r="O8593"/>
      <c r="Q8593" s="35"/>
      <c r="T8593"/>
    </row>
    <row r="8594" spans="14:20" x14ac:dyDescent="0.2">
      <c r="N8594" s="35"/>
      <c r="O8594"/>
      <c r="Q8594" s="35"/>
      <c r="T8594"/>
    </row>
    <row r="8595" spans="14:20" x14ac:dyDescent="0.2">
      <c r="N8595" s="35"/>
      <c r="O8595"/>
      <c r="Q8595" s="35"/>
      <c r="T8595"/>
    </row>
    <row r="8596" spans="14:20" x14ac:dyDescent="0.2">
      <c r="N8596" s="35"/>
      <c r="O8596"/>
      <c r="Q8596" s="35"/>
      <c r="T8596"/>
    </row>
    <row r="8597" spans="14:20" x14ac:dyDescent="0.2">
      <c r="N8597" s="35"/>
      <c r="O8597"/>
      <c r="Q8597" s="35"/>
      <c r="T8597"/>
    </row>
    <row r="8598" spans="14:20" x14ac:dyDescent="0.2">
      <c r="N8598" s="35"/>
      <c r="O8598"/>
      <c r="Q8598" s="35"/>
      <c r="T8598"/>
    </row>
    <row r="8599" spans="14:20" x14ac:dyDescent="0.2">
      <c r="N8599" s="35"/>
      <c r="O8599"/>
      <c r="Q8599" s="35"/>
      <c r="T8599"/>
    </row>
    <row r="8600" spans="14:20" x14ac:dyDescent="0.2">
      <c r="N8600" s="35"/>
      <c r="O8600"/>
      <c r="Q8600" s="35"/>
      <c r="T8600"/>
    </row>
    <row r="8601" spans="14:20" x14ac:dyDescent="0.2">
      <c r="N8601" s="35"/>
      <c r="O8601"/>
      <c r="Q8601" s="35"/>
      <c r="T8601"/>
    </row>
    <row r="8602" spans="14:20" x14ac:dyDescent="0.2">
      <c r="N8602" s="35"/>
      <c r="O8602"/>
      <c r="Q8602" s="35"/>
      <c r="T8602"/>
    </row>
    <row r="8603" spans="14:20" x14ac:dyDescent="0.2">
      <c r="N8603" s="35"/>
      <c r="O8603"/>
      <c r="Q8603" s="35"/>
      <c r="T8603"/>
    </row>
    <row r="8604" spans="14:20" x14ac:dyDescent="0.2">
      <c r="N8604" s="35"/>
      <c r="O8604"/>
      <c r="Q8604" s="35"/>
      <c r="T8604"/>
    </row>
    <row r="8605" spans="14:20" x14ac:dyDescent="0.2">
      <c r="N8605" s="35"/>
      <c r="O8605"/>
      <c r="Q8605" s="35"/>
      <c r="T8605"/>
    </row>
    <row r="8606" spans="14:20" x14ac:dyDescent="0.2">
      <c r="N8606" s="35"/>
      <c r="O8606"/>
      <c r="Q8606" s="35"/>
      <c r="T8606"/>
    </row>
    <row r="8607" spans="14:20" x14ac:dyDescent="0.2">
      <c r="N8607" s="35"/>
      <c r="O8607"/>
      <c r="Q8607" s="35"/>
      <c r="T8607"/>
    </row>
    <row r="8608" spans="14:20" x14ac:dyDescent="0.2">
      <c r="N8608" s="35"/>
      <c r="O8608"/>
      <c r="Q8608" s="35"/>
      <c r="T8608"/>
    </row>
    <row r="8609" spans="14:20" x14ac:dyDescent="0.2">
      <c r="N8609" s="35"/>
      <c r="O8609"/>
      <c r="Q8609" s="35"/>
      <c r="T8609"/>
    </row>
    <row r="8610" spans="14:20" x14ac:dyDescent="0.2">
      <c r="N8610" s="35"/>
      <c r="O8610"/>
      <c r="Q8610" s="35"/>
      <c r="T8610"/>
    </row>
    <row r="8611" spans="14:20" x14ac:dyDescent="0.2">
      <c r="N8611" s="35"/>
      <c r="O8611"/>
      <c r="Q8611" s="35"/>
      <c r="T8611"/>
    </row>
    <row r="8612" spans="14:20" x14ac:dyDescent="0.2">
      <c r="N8612" s="35"/>
      <c r="O8612"/>
      <c r="Q8612" s="35"/>
      <c r="T8612"/>
    </row>
    <row r="8613" spans="14:20" x14ac:dyDescent="0.2">
      <c r="N8613" s="35"/>
      <c r="O8613"/>
      <c r="Q8613" s="35"/>
      <c r="T8613"/>
    </row>
    <row r="8614" spans="14:20" x14ac:dyDescent="0.2">
      <c r="N8614" s="35"/>
      <c r="O8614"/>
      <c r="Q8614" s="35"/>
      <c r="T8614"/>
    </row>
    <row r="8615" spans="14:20" x14ac:dyDescent="0.2">
      <c r="N8615" s="35"/>
      <c r="O8615"/>
      <c r="Q8615" s="35"/>
      <c r="T8615"/>
    </row>
    <row r="8616" spans="14:20" x14ac:dyDescent="0.2">
      <c r="N8616" s="35"/>
      <c r="O8616"/>
      <c r="Q8616" s="35"/>
      <c r="T8616"/>
    </row>
    <row r="8617" spans="14:20" x14ac:dyDescent="0.2">
      <c r="N8617" s="35"/>
      <c r="O8617"/>
      <c r="Q8617" s="35"/>
      <c r="T8617"/>
    </row>
    <row r="8618" spans="14:20" x14ac:dyDescent="0.2">
      <c r="N8618" s="35"/>
      <c r="O8618"/>
      <c r="Q8618" s="35"/>
      <c r="T8618"/>
    </row>
    <row r="8619" spans="14:20" x14ac:dyDescent="0.2">
      <c r="N8619" s="35"/>
      <c r="O8619"/>
      <c r="Q8619" s="35"/>
      <c r="T8619"/>
    </row>
    <row r="8620" spans="14:20" x14ac:dyDescent="0.2">
      <c r="N8620" s="35"/>
      <c r="O8620"/>
      <c r="Q8620" s="35"/>
      <c r="T8620"/>
    </row>
    <row r="8621" spans="14:20" x14ac:dyDescent="0.2">
      <c r="N8621" s="35"/>
      <c r="O8621"/>
      <c r="Q8621" s="35"/>
      <c r="T8621"/>
    </row>
    <row r="8622" spans="14:20" x14ac:dyDescent="0.2">
      <c r="N8622" s="35"/>
      <c r="O8622"/>
      <c r="Q8622" s="35"/>
      <c r="T8622"/>
    </row>
    <row r="8623" spans="14:20" x14ac:dyDescent="0.2">
      <c r="N8623" s="35"/>
      <c r="O8623"/>
      <c r="Q8623" s="35"/>
      <c r="T8623"/>
    </row>
    <row r="8624" spans="14:20" x14ac:dyDescent="0.2">
      <c r="N8624" s="35"/>
      <c r="O8624"/>
      <c r="Q8624" s="35"/>
      <c r="T8624"/>
    </row>
    <row r="8625" spans="14:20" x14ac:dyDescent="0.2">
      <c r="N8625" s="35"/>
      <c r="O8625"/>
      <c r="Q8625" s="35"/>
      <c r="T8625"/>
    </row>
    <row r="8626" spans="14:20" x14ac:dyDescent="0.2">
      <c r="N8626" s="35"/>
      <c r="O8626"/>
      <c r="Q8626" s="35"/>
      <c r="T8626"/>
    </row>
    <row r="8627" spans="14:20" x14ac:dyDescent="0.2">
      <c r="N8627" s="35"/>
      <c r="O8627"/>
      <c r="Q8627" s="35"/>
      <c r="T8627"/>
    </row>
    <row r="8628" spans="14:20" x14ac:dyDescent="0.2">
      <c r="N8628" s="35"/>
      <c r="O8628"/>
      <c r="Q8628" s="35"/>
      <c r="T8628"/>
    </row>
    <row r="8629" spans="14:20" x14ac:dyDescent="0.2">
      <c r="N8629" s="35"/>
      <c r="O8629"/>
      <c r="Q8629" s="35"/>
      <c r="T8629"/>
    </row>
    <row r="8630" spans="14:20" x14ac:dyDescent="0.2">
      <c r="N8630" s="35"/>
      <c r="O8630"/>
      <c r="Q8630" s="35"/>
      <c r="T8630"/>
    </row>
    <row r="8631" spans="14:20" x14ac:dyDescent="0.2">
      <c r="N8631" s="35"/>
      <c r="O8631"/>
      <c r="Q8631" s="35"/>
      <c r="T8631"/>
    </row>
    <row r="8632" spans="14:20" x14ac:dyDescent="0.2">
      <c r="N8632" s="35"/>
      <c r="O8632"/>
      <c r="Q8632" s="35"/>
      <c r="T8632"/>
    </row>
    <row r="8633" spans="14:20" x14ac:dyDescent="0.2">
      <c r="N8633" s="35"/>
      <c r="O8633"/>
      <c r="Q8633" s="35"/>
      <c r="T8633"/>
    </row>
    <row r="8634" spans="14:20" x14ac:dyDescent="0.2">
      <c r="N8634" s="35"/>
      <c r="O8634"/>
      <c r="Q8634" s="35"/>
      <c r="T8634"/>
    </row>
    <row r="8635" spans="14:20" x14ac:dyDescent="0.2">
      <c r="N8635" s="35"/>
      <c r="O8635"/>
      <c r="Q8635" s="35"/>
      <c r="T8635"/>
    </row>
    <row r="8636" spans="14:20" x14ac:dyDescent="0.2">
      <c r="N8636" s="35"/>
      <c r="O8636"/>
      <c r="Q8636" s="35"/>
      <c r="T8636"/>
    </row>
    <row r="8637" spans="14:20" x14ac:dyDescent="0.2">
      <c r="N8637" s="35"/>
      <c r="O8637"/>
      <c r="Q8637" s="35"/>
      <c r="T8637"/>
    </row>
    <row r="8638" spans="14:20" x14ac:dyDescent="0.2">
      <c r="N8638" s="35"/>
      <c r="O8638"/>
      <c r="Q8638" s="35"/>
      <c r="T8638"/>
    </row>
    <row r="8639" spans="14:20" x14ac:dyDescent="0.2">
      <c r="N8639" s="35"/>
      <c r="O8639"/>
      <c r="Q8639" s="35"/>
      <c r="T8639"/>
    </row>
    <row r="8640" spans="14:20" x14ac:dyDescent="0.2">
      <c r="N8640" s="35"/>
      <c r="O8640"/>
      <c r="Q8640" s="35"/>
      <c r="T8640"/>
    </row>
    <row r="8641" spans="14:20" x14ac:dyDescent="0.2">
      <c r="N8641" s="35"/>
      <c r="O8641"/>
      <c r="Q8641" s="35"/>
      <c r="T8641"/>
    </row>
    <row r="8642" spans="14:20" x14ac:dyDescent="0.2">
      <c r="N8642" s="35"/>
      <c r="O8642"/>
      <c r="Q8642" s="35"/>
      <c r="T8642"/>
    </row>
    <row r="8643" spans="14:20" x14ac:dyDescent="0.2">
      <c r="N8643" s="35"/>
      <c r="O8643"/>
      <c r="Q8643" s="35"/>
      <c r="T8643"/>
    </row>
    <row r="8644" spans="14:20" x14ac:dyDescent="0.2">
      <c r="N8644" s="35"/>
      <c r="O8644"/>
      <c r="Q8644" s="35"/>
      <c r="T8644"/>
    </row>
    <row r="8645" spans="14:20" x14ac:dyDescent="0.2">
      <c r="N8645" s="35"/>
      <c r="O8645"/>
      <c r="Q8645" s="35"/>
      <c r="T8645"/>
    </row>
    <row r="8646" spans="14:20" x14ac:dyDescent="0.2">
      <c r="N8646" s="35"/>
      <c r="O8646"/>
      <c r="Q8646" s="35"/>
      <c r="T8646"/>
    </row>
    <row r="8647" spans="14:20" x14ac:dyDescent="0.2">
      <c r="N8647" s="35"/>
      <c r="O8647"/>
      <c r="Q8647" s="35"/>
      <c r="T8647"/>
    </row>
    <row r="8648" spans="14:20" x14ac:dyDescent="0.2">
      <c r="N8648" s="35"/>
      <c r="O8648"/>
      <c r="Q8648" s="35"/>
      <c r="T8648"/>
    </row>
    <row r="8649" spans="14:20" x14ac:dyDescent="0.2">
      <c r="N8649" s="35"/>
      <c r="O8649"/>
      <c r="Q8649" s="35"/>
      <c r="T8649"/>
    </row>
    <row r="8650" spans="14:20" x14ac:dyDescent="0.2">
      <c r="N8650" s="35"/>
      <c r="O8650"/>
      <c r="Q8650" s="35"/>
      <c r="T8650"/>
    </row>
    <row r="8651" spans="14:20" x14ac:dyDescent="0.2">
      <c r="N8651" s="35"/>
      <c r="O8651"/>
      <c r="Q8651" s="35"/>
      <c r="T8651"/>
    </row>
    <row r="8652" spans="14:20" x14ac:dyDescent="0.2">
      <c r="N8652" s="35"/>
      <c r="O8652"/>
      <c r="Q8652" s="35"/>
      <c r="T8652"/>
    </row>
    <row r="8653" spans="14:20" x14ac:dyDescent="0.2">
      <c r="N8653" s="35"/>
      <c r="O8653"/>
      <c r="Q8653" s="35"/>
      <c r="T8653"/>
    </row>
    <row r="8654" spans="14:20" x14ac:dyDescent="0.2">
      <c r="N8654" s="35"/>
      <c r="O8654"/>
      <c r="Q8654" s="35"/>
      <c r="T8654"/>
    </row>
    <row r="8655" spans="14:20" x14ac:dyDescent="0.2">
      <c r="N8655" s="35"/>
      <c r="O8655"/>
      <c r="Q8655" s="35"/>
      <c r="T8655"/>
    </row>
    <row r="8656" spans="14:20" x14ac:dyDescent="0.2">
      <c r="N8656" s="35"/>
      <c r="O8656"/>
      <c r="Q8656" s="35"/>
      <c r="T8656"/>
    </row>
    <row r="8657" spans="14:20" x14ac:dyDescent="0.2">
      <c r="N8657" s="35"/>
      <c r="O8657"/>
      <c r="Q8657" s="35"/>
      <c r="T8657"/>
    </row>
    <row r="8658" spans="14:20" x14ac:dyDescent="0.2">
      <c r="N8658" s="35"/>
      <c r="O8658"/>
      <c r="Q8658" s="35"/>
      <c r="T8658"/>
    </row>
    <row r="8659" spans="14:20" x14ac:dyDescent="0.2">
      <c r="N8659" s="35"/>
      <c r="O8659"/>
      <c r="Q8659" s="35"/>
      <c r="T8659"/>
    </row>
    <row r="8660" spans="14:20" x14ac:dyDescent="0.2">
      <c r="N8660" s="35"/>
      <c r="O8660"/>
      <c r="Q8660" s="35"/>
      <c r="T8660"/>
    </row>
    <row r="8661" spans="14:20" x14ac:dyDescent="0.2">
      <c r="N8661" s="35"/>
      <c r="O8661"/>
      <c r="Q8661" s="35"/>
      <c r="T8661"/>
    </row>
    <row r="8662" spans="14:20" x14ac:dyDescent="0.2">
      <c r="N8662" s="35"/>
      <c r="O8662"/>
      <c r="Q8662" s="35"/>
      <c r="T8662"/>
    </row>
    <row r="8663" spans="14:20" x14ac:dyDescent="0.2">
      <c r="N8663" s="35"/>
      <c r="O8663"/>
      <c r="Q8663" s="35"/>
      <c r="T8663"/>
    </row>
    <row r="8664" spans="14:20" x14ac:dyDescent="0.2">
      <c r="N8664" s="35"/>
      <c r="O8664"/>
      <c r="Q8664" s="35"/>
      <c r="T8664"/>
    </row>
    <row r="8665" spans="14:20" x14ac:dyDescent="0.2">
      <c r="N8665" s="35"/>
      <c r="O8665"/>
      <c r="Q8665" s="35"/>
      <c r="T8665"/>
    </row>
    <row r="8666" spans="14:20" x14ac:dyDescent="0.2">
      <c r="N8666" s="35"/>
      <c r="O8666"/>
      <c r="Q8666" s="35"/>
      <c r="T8666"/>
    </row>
    <row r="8667" spans="14:20" x14ac:dyDescent="0.2">
      <c r="N8667" s="35"/>
      <c r="O8667"/>
      <c r="Q8667" s="35"/>
      <c r="T8667"/>
    </row>
    <row r="8668" spans="14:20" x14ac:dyDescent="0.2">
      <c r="N8668" s="35"/>
      <c r="O8668"/>
      <c r="Q8668" s="35"/>
      <c r="T8668"/>
    </row>
    <row r="8669" spans="14:20" x14ac:dyDescent="0.2">
      <c r="N8669" s="35"/>
      <c r="O8669"/>
      <c r="Q8669" s="35"/>
      <c r="T8669"/>
    </row>
    <row r="8670" spans="14:20" x14ac:dyDescent="0.2">
      <c r="N8670" s="35"/>
      <c r="O8670"/>
      <c r="Q8670" s="35"/>
      <c r="T8670"/>
    </row>
    <row r="8671" spans="14:20" x14ac:dyDescent="0.2">
      <c r="N8671" s="35"/>
      <c r="O8671"/>
      <c r="Q8671" s="35"/>
      <c r="T8671"/>
    </row>
    <row r="8672" spans="14:20" x14ac:dyDescent="0.2">
      <c r="N8672" s="35"/>
      <c r="O8672"/>
      <c r="Q8672" s="35"/>
      <c r="T8672"/>
    </row>
    <row r="8673" spans="14:20" x14ac:dyDescent="0.2">
      <c r="N8673" s="35"/>
      <c r="O8673"/>
      <c r="Q8673" s="35"/>
      <c r="T8673"/>
    </row>
    <row r="8674" spans="14:20" x14ac:dyDescent="0.2">
      <c r="N8674" s="35"/>
      <c r="O8674"/>
      <c r="Q8674" s="35"/>
      <c r="T8674"/>
    </row>
    <row r="8675" spans="14:20" x14ac:dyDescent="0.2">
      <c r="N8675" s="35"/>
      <c r="O8675"/>
      <c r="Q8675" s="35"/>
      <c r="T8675"/>
    </row>
    <row r="8676" spans="14:20" x14ac:dyDescent="0.2">
      <c r="N8676" s="35"/>
      <c r="O8676"/>
      <c r="Q8676" s="35"/>
      <c r="T8676"/>
    </row>
    <row r="8677" spans="14:20" x14ac:dyDescent="0.2">
      <c r="N8677" s="35"/>
      <c r="O8677"/>
      <c r="Q8677" s="35"/>
      <c r="T8677"/>
    </row>
    <row r="8678" spans="14:20" x14ac:dyDescent="0.2">
      <c r="N8678" s="35"/>
      <c r="O8678"/>
      <c r="Q8678" s="35"/>
      <c r="T8678"/>
    </row>
    <row r="8679" spans="14:20" x14ac:dyDescent="0.2">
      <c r="N8679" s="35"/>
      <c r="O8679"/>
      <c r="Q8679" s="35"/>
      <c r="T8679"/>
    </row>
    <row r="8680" spans="14:20" x14ac:dyDescent="0.2">
      <c r="N8680" s="35"/>
      <c r="O8680"/>
      <c r="Q8680" s="35"/>
      <c r="T8680"/>
    </row>
    <row r="8681" spans="14:20" x14ac:dyDescent="0.2">
      <c r="N8681" s="35"/>
      <c r="O8681"/>
      <c r="Q8681" s="35"/>
      <c r="T8681"/>
    </row>
    <row r="8682" spans="14:20" x14ac:dyDescent="0.2">
      <c r="N8682" s="35"/>
      <c r="O8682"/>
      <c r="Q8682" s="35"/>
      <c r="T8682"/>
    </row>
    <row r="8683" spans="14:20" x14ac:dyDescent="0.2">
      <c r="N8683" s="35"/>
      <c r="O8683"/>
      <c r="Q8683" s="35"/>
      <c r="T8683"/>
    </row>
    <row r="8684" spans="14:20" x14ac:dyDescent="0.2">
      <c r="N8684" s="35"/>
      <c r="O8684"/>
      <c r="Q8684" s="35"/>
      <c r="T8684"/>
    </row>
    <row r="8685" spans="14:20" x14ac:dyDescent="0.2">
      <c r="N8685" s="35"/>
      <c r="O8685"/>
      <c r="Q8685" s="35"/>
      <c r="T8685"/>
    </row>
    <row r="8686" spans="14:20" x14ac:dyDescent="0.2">
      <c r="N8686" s="35"/>
      <c r="O8686"/>
      <c r="Q8686" s="35"/>
      <c r="T8686"/>
    </row>
    <row r="8687" spans="14:20" x14ac:dyDescent="0.2">
      <c r="N8687" s="35"/>
      <c r="O8687"/>
      <c r="Q8687" s="35"/>
      <c r="T8687"/>
    </row>
    <row r="8688" spans="14:20" x14ac:dyDescent="0.2">
      <c r="N8688" s="35"/>
      <c r="O8688"/>
      <c r="Q8688" s="35"/>
      <c r="T8688"/>
    </row>
    <row r="8689" spans="14:20" x14ac:dyDescent="0.2">
      <c r="N8689" s="35"/>
      <c r="O8689"/>
      <c r="Q8689" s="35"/>
      <c r="T8689"/>
    </row>
    <row r="8690" spans="14:20" x14ac:dyDescent="0.2">
      <c r="N8690" s="35"/>
      <c r="O8690"/>
      <c r="Q8690" s="35"/>
      <c r="T8690"/>
    </row>
    <row r="8691" spans="14:20" x14ac:dyDescent="0.2">
      <c r="N8691" s="35"/>
      <c r="O8691"/>
      <c r="Q8691" s="35"/>
      <c r="T8691"/>
    </row>
    <row r="8692" spans="14:20" x14ac:dyDescent="0.2">
      <c r="N8692" s="35"/>
      <c r="O8692"/>
      <c r="Q8692" s="35"/>
      <c r="T8692"/>
    </row>
    <row r="8693" spans="14:20" x14ac:dyDescent="0.2">
      <c r="N8693" s="35"/>
      <c r="O8693"/>
      <c r="Q8693" s="35"/>
      <c r="T8693"/>
    </row>
    <row r="8694" spans="14:20" x14ac:dyDescent="0.2">
      <c r="N8694" s="35"/>
      <c r="O8694"/>
      <c r="Q8694" s="35"/>
      <c r="T8694"/>
    </row>
    <row r="8695" spans="14:20" x14ac:dyDescent="0.2">
      <c r="N8695" s="35"/>
      <c r="O8695"/>
      <c r="Q8695" s="35"/>
      <c r="T8695"/>
    </row>
    <row r="8696" spans="14:20" x14ac:dyDescent="0.2">
      <c r="N8696" s="35"/>
      <c r="O8696"/>
      <c r="Q8696" s="35"/>
      <c r="T8696"/>
    </row>
    <row r="8697" spans="14:20" x14ac:dyDescent="0.2">
      <c r="N8697" s="35"/>
      <c r="O8697"/>
      <c r="Q8697" s="35"/>
      <c r="T8697"/>
    </row>
    <row r="8698" spans="14:20" x14ac:dyDescent="0.2">
      <c r="N8698" s="35"/>
      <c r="O8698"/>
      <c r="Q8698" s="35"/>
      <c r="T8698"/>
    </row>
    <row r="8699" spans="14:20" x14ac:dyDescent="0.2">
      <c r="N8699" s="35"/>
      <c r="O8699"/>
      <c r="Q8699" s="35"/>
      <c r="T8699"/>
    </row>
    <row r="8700" spans="14:20" x14ac:dyDescent="0.2">
      <c r="N8700" s="35"/>
      <c r="O8700"/>
      <c r="Q8700" s="35"/>
      <c r="T8700"/>
    </row>
    <row r="8701" spans="14:20" x14ac:dyDescent="0.2">
      <c r="N8701" s="35"/>
      <c r="O8701"/>
      <c r="Q8701" s="35"/>
      <c r="T8701"/>
    </row>
    <row r="8702" spans="14:20" x14ac:dyDescent="0.2">
      <c r="N8702" s="35"/>
      <c r="O8702"/>
      <c r="Q8702" s="35"/>
      <c r="T8702"/>
    </row>
    <row r="8703" spans="14:20" x14ac:dyDescent="0.2">
      <c r="N8703" s="35"/>
      <c r="O8703"/>
      <c r="Q8703" s="35"/>
      <c r="T8703"/>
    </row>
    <row r="8704" spans="14:20" x14ac:dyDescent="0.2">
      <c r="N8704" s="35"/>
      <c r="O8704"/>
      <c r="Q8704" s="35"/>
      <c r="T8704"/>
    </row>
    <row r="8705" spans="14:20" x14ac:dyDescent="0.2">
      <c r="N8705" s="35"/>
      <c r="O8705"/>
      <c r="Q8705" s="35"/>
      <c r="T8705"/>
    </row>
    <row r="8706" spans="14:20" x14ac:dyDescent="0.2">
      <c r="N8706" s="35"/>
      <c r="O8706"/>
      <c r="Q8706" s="35"/>
      <c r="T8706"/>
    </row>
    <row r="8707" spans="14:20" x14ac:dyDescent="0.2">
      <c r="N8707" s="35"/>
      <c r="O8707"/>
      <c r="Q8707" s="35"/>
      <c r="T8707"/>
    </row>
    <row r="8708" spans="14:20" x14ac:dyDescent="0.2">
      <c r="N8708" s="35"/>
      <c r="O8708"/>
      <c r="Q8708" s="35"/>
      <c r="T8708"/>
    </row>
    <row r="8709" spans="14:20" x14ac:dyDescent="0.2">
      <c r="N8709" s="35"/>
      <c r="O8709"/>
      <c r="Q8709" s="35"/>
      <c r="T8709"/>
    </row>
    <row r="8710" spans="14:20" x14ac:dyDescent="0.2">
      <c r="N8710" s="35"/>
      <c r="O8710"/>
      <c r="Q8710" s="35"/>
      <c r="T8710"/>
    </row>
    <row r="8711" spans="14:20" x14ac:dyDescent="0.2">
      <c r="N8711" s="35"/>
      <c r="O8711"/>
      <c r="Q8711" s="35"/>
      <c r="T8711"/>
    </row>
    <row r="8712" spans="14:20" x14ac:dyDescent="0.2">
      <c r="N8712" s="35"/>
      <c r="O8712"/>
      <c r="Q8712" s="35"/>
      <c r="T8712"/>
    </row>
    <row r="8713" spans="14:20" x14ac:dyDescent="0.2">
      <c r="N8713" s="35"/>
      <c r="O8713"/>
      <c r="Q8713" s="35"/>
      <c r="T8713"/>
    </row>
    <row r="8714" spans="14:20" x14ac:dyDescent="0.2">
      <c r="N8714" s="35"/>
      <c r="O8714"/>
      <c r="Q8714" s="35"/>
      <c r="T8714"/>
    </row>
    <row r="8715" spans="14:20" x14ac:dyDescent="0.2">
      <c r="N8715" s="35"/>
      <c r="O8715"/>
      <c r="Q8715" s="35"/>
      <c r="T8715"/>
    </row>
    <row r="8716" spans="14:20" x14ac:dyDescent="0.2">
      <c r="N8716" s="35"/>
      <c r="O8716"/>
      <c r="Q8716" s="35"/>
      <c r="T8716"/>
    </row>
    <row r="8717" spans="14:20" x14ac:dyDescent="0.2">
      <c r="N8717" s="35"/>
      <c r="O8717"/>
      <c r="Q8717" s="35"/>
      <c r="T8717"/>
    </row>
    <row r="8718" spans="14:20" x14ac:dyDescent="0.2">
      <c r="N8718" s="35"/>
      <c r="O8718"/>
      <c r="Q8718" s="35"/>
      <c r="T8718"/>
    </row>
    <row r="8719" spans="14:20" x14ac:dyDescent="0.2">
      <c r="N8719" s="35"/>
      <c r="O8719"/>
      <c r="Q8719" s="35"/>
      <c r="T8719"/>
    </row>
    <row r="8720" spans="14:20" x14ac:dyDescent="0.2">
      <c r="N8720" s="35"/>
      <c r="O8720"/>
      <c r="Q8720" s="35"/>
      <c r="T8720"/>
    </row>
    <row r="8721" spans="14:20" x14ac:dyDescent="0.2">
      <c r="N8721" s="35"/>
      <c r="O8721"/>
      <c r="Q8721" s="35"/>
      <c r="T8721"/>
    </row>
    <row r="8722" spans="14:20" x14ac:dyDescent="0.2">
      <c r="N8722" s="35"/>
      <c r="O8722"/>
      <c r="Q8722" s="35"/>
      <c r="T8722"/>
    </row>
    <row r="8723" spans="14:20" x14ac:dyDescent="0.2">
      <c r="N8723" s="35"/>
      <c r="O8723"/>
      <c r="Q8723" s="35"/>
      <c r="T8723"/>
    </row>
    <row r="8724" spans="14:20" x14ac:dyDescent="0.2">
      <c r="N8724" s="35"/>
      <c r="O8724"/>
      <c r="Q8724" s="35"/>
      <c r="T8724"/>
    </row>
    <row r="8725" spans="14:20" x14ac:dyDescent="0.2">
      <c r="N8725" s="35"/>
      <c r="O8725"/>
      <c r="Q8725" s="35"/>
      <c r="T8725"/>
    </row>
    <row r="8726" spans="14:20" x14ac:dyDescent="0.2">
      <c r="N8726" s="35"/>
      <c r="O8726"/>
      <c r="Q8726" s="35"/>
      <c r="T8726"/>
    </row>
    <row r="8727" spans="14:20" x14ac:dyDescent="0.2">
      <c r="N8727" s="35"/>
      <c r="O8727"/>
      <c r="Q8727" s="35"/>
      <c r="T8727"/>
    </row>
    <row r="8728" spans="14:20" x14ac:dyDescent="0.2">
      <c r="N8728" s="35"/>
      <c r="O8728"/>
      <c r="Q8728" s="35"/>
      <c r="T8728"/>
    </row>
    <row r="8729" spans="14:20" x14ac:dyDescent="0.2">
      <c r="N8729" s="35"/>
      <c r="O8729"/>
      <c r="Q8729" s="35"/>
      <c r="T8729"/>
    </row>
    <row r="8730" spans="14:20" x14ac:dyDescent="0.2">
      <c r="N8730" s="35"/>
      <c r="O8730"/>
      <c r="Q8730" s="35"/>
      <c r="T8730"/>
    </row>
    <row r="8731" spans="14:20" x14ac:dyDescent="0.2">
      <c r="N8731" s="35"/>
      <c r="O8731"/>
      <c r="Q8731" s="35"/>
      <c r="T8731"/>
    </row>
    <row r="8732" spans="14:20" x14ac:dyDescent="0.2">
      <c r="N8732" s="35"/>
      <c r="O8732"/>
      <c r="Q8732" s="35"/>
      <c r="T8732"/>
    </row>
    <row r="8733" spans="14:20" x14ac:dyDescent="0.2">
      <c r="N8733" s="35"/>
      <c r="O8733"/>
      <c r="Q8733" s="35"/>
      <c r="T8733"/>
    </row>
    <row r="8734" spans="14:20" x14ac:dyDescent="0.2">
      <c r="N8734" s="35"/>
      <c r="O8734"/>
      <c r="Q8734" s="35"/>
      <c r="T8734"/>
    </row>
    <row r="8735" spans="14:20" x14ac:dyDescent="0.2">
      <c r="N8735" s="35"/>
      <c r="O8735"/>
      <c r="Q8735" s="35"/>
      <c r="T8735"/>
    </row>
    <row r="8736" spans="14:20" x14ac:dyDescent="0.2">
      <c r="N8736" s="35"/>
      <c r="O8736"/>
      <c r="Q8736" s="35"/>
      <c r="T8736"/>
    </row>
    <row r="8737" spans="14:20" x14ac:dyDescent="0.2">
      <c r="N8737" s="35"/>
      <c r="O8737"/>
      <c r="Q8737" s="35"/>
      <c r="T8737"/>
    </row>
    <row r="8738" spans="14:20" x14ac:dyDescent="0.2">
      <c r="N8738" s="35"/>
      <c r="O8738"/>
      <c r="Q8738" s="35"/>
      <c r="T8738"/>
    </row>
    <row r="8739" spans="14:20" x14ac:dyDescent="0.2">
      <c r="N8739" s="35"/>
      <c r="O8739"/>
      <c r="Q8739" s="35"/>
      <c r="T8739"/>
    </row>
    <row r="8740" spans="14:20" x14ac:dyDescent="0.2">
      <c r="N8740" s="35"/>
      <c r="O8740"/>
      <c r="Q8740" s="35"/>
      <c r="T8740"/>
    </row>
    <row r="8741" spans="14:20" x14ac:dyDescent="0.2">
      <c r="N8741" s="35"/>
      <c r="O8741"/>
      <c r="Q8741" s="35"/>
      <c r="T8741"/>
    </row>
    <row r="8742" spans="14:20" x14ac:dyDescent="0.2">
      <c r="N8742" s="35"/>
      <c r="O8742"/>
      <c r="Q8742" s="35"/>
      <c r="T8742"/>
    </row>
    <row r="8743" spans="14:20" x14ac:dyDescent="0.2">
      <c r="N8743" s="35"/>
      <c r="O8743"/>
      <c r="Q8743" s="35"/>
      <c r="T8743"/>
    </row>
    <row r="8744" spans="14:20" x14ac:dyDescent="0.2">
      <c r="N8744" s="35"/>
      <c r="O8744"/>
      <c r="Q8744" s="35"/>
      <c r="T8744"/>
    </row>
    <row r="8745" spans="14:20" x14ac:dyDescent="0.2">
      <c r="N8745" s="35"/>
      <c r="O8745"/>
      <c r="Q8745" s="35"/>
      <c r="T8745"/>
    </row>
    <row r="8746" spans="14:20" x14ac:dyDescent="0.2">
      <c r="N8746" s="35"/>
      <c r="O8746"/>
      <c r="Q8746" s="35"/>
      <c r="T8746"/>
    </row>
    <row r="8747" spans="14:20" x14ac:dyDescent="0.2">
      <c r="N8747" s="35"/>
      <c r="O8747"/>
      <c r="Q8747" s="35"/>
      <c r="T8747"/>
    </row>
    <row r="8748" spans="14:20" x14ac:dyDescent="0.2">
      <c r="N8748" s="35"/>
      <c r="O8748"/>
      <c r="Q8748" s="35"/>
      <c r="T8748"/>
    </row>
    <row r="8749" spans="14:20" x14ac:dyDescent="0.2">
      <c r="N8749" s="35"/>
      <c r="O8749"/>
      <c r="Q8749" s="35"/>
      <c r="T8749"/>
    </row>
    <row r="8750" spans="14:20" x14ac:dyDescent="0.2">
      <c r="N8750" s="35"/>
      <c r="O8750"/>
      <c r="Q8750" s="35"/>
      <c r="T8750"/>
    </row>
    <row r="8751" spans="14:20" x14ac:dyDescent="0.2">
      <c r="N8751" s="35"/>
      <c r="O8751"/>
      <c r="Q8751" s="35"/>
      <c r="T8751"/>
    </row>
    <row r="8752" spans="14:20" x14ac:dyDescent="0.2">
      <c r="N8752" s="35"/>
      <c r="O8752"/>
      <c r="Q8752" s="35"/>
      <c r="T8752"/>
    </row>
    <row r="8753" spans="14:20" x14ac:dyDescent="0.2">
      <c r="N8753" s="35"/>
      <c r="O8753"/>
      <c r="Q8753" s="35"/>
      <c r="T8753"/>
    </row>
    <row r="8754" spans="14:20" x14ac:dyDescent="0.2">
      <c r="N8754" s="35"/>
      <c r="O8754"/>
      <c r="Q8754" s="35"/>
      <c r="T8754"/>
    </row>
    <row r="8755" spans="14:20" x14ac:dyDescent="0.2">
      <c r="N8755" s="35"/>
      <c r="O8755"/>
      <c r="Q8755" s="35"/>
      <c r="T8755"/>
    </row>
    <row r="8756" spans="14:20" x14ac:dyDescent="0.2">
      <c r="N8756" s="35"/>
      <c r="O8756"/>
      <c r="Q8756" s="35"/>
      <c r="T8756"/>
    </row>
    <row r="8757" spans="14:20" x14ac:dyDescent="0.2">
      <c r="N8757" s="35"/>
      <c r="O8757"/>
      <c r="Q8757" s="35"/>
      <c r="T8757"/>
    </row>
    <row r="8758" spans="14:20" x14ac:dyDescent="0.2">
      <c r="N8758" s="35"/>
      <c r="O8758"/>
      <c r="Q8758" s="35"/>
      <c r="T8758"/>
    </row>
    <row r="8759" spans="14:20" x14ac:dyDescent="0.2">
      <c r="N8759" s="35"/>
      <c r="O8759"/>
      <c r="Q8759" s="35"/>
      <c r="T8759"/>
    </row>
    <row r="8760" spans="14:20" x14ac:dyDescent="0.2">
      <c r="N8760" s="35"/>
      <c r="O8760"/>
      <c r="Q8760" s="35"/>
      <c r="T8760"/>
    </row>
    <row r="8761" spans="14:20" x14ac:dyDescent="0.2">
      <c r="N8761" s="35"/>
      <c r="O8761"/>
      <c r="Q8761" s="35"/>
      <c r="T8761"/>
    </row>
    <row r="8762" spans="14:20" x14ac:dyDescent="0.2">
      <c r="N8762" s="35"/>
      <c r="O8762"/>
      <c r="Q8762" s="35"/>
      <c r="T8762"/>
    </row>
    <row r="8763" spans="14:20" x14ac:dyDescent="0.2">
      <c r="N8763" s="35"/>
      <c r="O8763"/>
      <c r="Q8763" s="35"/>
      <c r="T8763"/>
    </row>
    <row r="8764" spans="14:20" x14ac:dyDescent="0.2">
      <c r="N8764" s="35"/>
      <c r="O8764"/>
      <c r="Q8764" s="35"/>
      <c r="T8764"/>
    </row>
    <row r="8765" spans="14:20" x14ac:dyDescent="0.2">
      <c r="N8765" s="35"/>
      <c r="O8765"/>
      <c r="Q8765" s="35"/>
      <c r="T8765"/>
    </row>
    <row r="8766" spans="14:20" x14ac:dyDescent="0.2">
      <c r="N8766" s="35"/>
      <c r="O8766"/>
      <c r="Q8766" s="35"/>
      <c r="T8766"/>
    </row>
    <row r="8767" spans="14:20" x14ac:dyDescent="0.2">
      <c r="N8767" s="35"/>
      <c r="O8767"/>
      <c r="Q8767" s="35"/>
      <c r="T8767"/>
    </row>
    <row r="8768" spans="14:20" x14ac:dyDescent="0.2">
      <c r="N8768" s="35"/>
      <c r="O8768"/>
      <c r="Q8768" s="35"/>
      <c r="T8768"/>
    </row>
    <row r="8769" spans="14:20" x14ac:dyDescent="0.2">
      <c r="N8769" s="35"/>
      <c r="O8769"/>
      <c r="Q8769" s="35"/>
      <c r="T8769"/>
    </row>
    <row r="8770" spans="14:20" x14ac:dyDescent="0.2">
      <c r="N8770" s="35"/>
      <c r="O8770"/>
      <c r="Q8770" s="35"/>
      <c r="T8770"/>
    </row>
    <row r="8771" spans="14:20" x14ac:dyDescent="0.2">
      <c r="N8771" s="35"/>
      <c r="O8771"/>
      <c r="Q8771" s="35"/>
      <c r="T8771"/>
    </row>
    <row r="8772" spans="14:20" x14ac:dyDescent="0.2">
      <c r="N8772" s="35"/>
      <c r="O8772"/>
      <c r="Q8772" s="35"/>
      <c r="T8772"/>
    </row>
    <row r="8773" spans="14:20" x14ac:dyDescent="0.2">
      <c r="N8773" s="35"/>
      <c r="O8773"/>
      <c r="Q8773" s="35"/>
      <c r="T8773"/>
    </row>
    <row r="8774" spans="14:20" x14ac:dyDescent="0.2">
      <c r="N8774" s="35"/>
      <c r="O8774"/>
      <c r="Q8774" s="35"/>
      <c r="T8774"/>
    </row>
    <row r="8775" spans="14:20" x14ac:dyDescent="0.2">
      <c r="N8775" s="35"/>
      <c r="O8775"/>
      <c r="Q8775" s="35"/>
      <c r="T8775"/>
    </row>
    <row r="8776" spans="14:20" x14ac:dyDescent="0.2">
      <c r="N8776" s="35"/>
      <c r="O8776"/>
      <c r="Q8776" s="35"/>
      <c r="T8776"/>
    </row>
    <row r="8777" spans="14:20" x14ac:dyDescent="0.2">
      <c r="N8777" s="35"/>
      <c r="O8777"/>
      <c r="Q8777" s="35"/>
      <c r="T8777"/>
    </row>
    <row r="8778" spans="14:20" x14ac:dyDescent="0.2">
      <c r="N8778" s="35"/>
      <c r="O8778"/>
      <c r="Q8778" s="35"/>
      <c r="T8778"/>
    </row>
    <row r="8779" spans="14:20" x14ac:dyDescent="0.2">
      <c r="N8779" s="35"/>
      <c r="O8779"/>
      <c r="Q8779" s="35"/>
      <c r="T8779"/>
    </row>
    <row r="8780" spans="14:20" x14ac:dyDescent="0.2">
      <c r="N8780" s="35"/>
      <c r="O8780"/>
      <c r="Q8780" s="35"/>
      <c r="T8780"/>
    </row>
    <row r="8781" spans="14:20" x14ac:dyDescent="0.2">
      <c r="N8781" s="35"/>
      <c r="O8781"/>
      <c r="Q8781" s="35"/>
      <c r="T8781"/>
    </row>
    <row r="8782" spans="14:20" x14ac:dyDescent="0.2">
      <c r="N8782" s="35"/>
      <c r="O8782"/>
      <c r="Q8782" s="35"/>
      <c r="T8782"/>
    </row>
    <row r="8783" spans="14:20" x14ac:dyDescent="0.2">
      <c r="N8783" s="35"/>
      <c r="O8783"/>
      <c r="Q8783" s="35"/>
      <c r="T8783"/>
    </row>
    <row r="8784" spans="14:20" x14ac:dyDescent="0.2">
      <c r="N8784" s="35"/>
      <c r="O8784"/>
      <c r="Q8784" s="35"/>
      <c r="T8784"/>
    </row>
    <row r="8785" spans="14:20" x14ac:dyDescent="0.2">
      <c r="N8785" s="35"/>
      <c r="O8785"/>
      <c r="Q8785" s="35"/>
      <c r="T8785"/>
    </row>
    <row r="8786" spans="14:20" x14ac:dyDescent="0.2">
      <c r="N8786" s="35"/>
      <c r="O8786"/>
      <c r="Q8786" s="35"/>
      <c r="T8786"/>
    </row>
    <row r="8787" spans="14:20" x14ac:dyDescent="0.2">
      <c r="N8787" s="35"/>
      <c r="O8787"/>
      <c r="Q8787" s="35"/>
      <c r="T8787"/>
    </row>
    <row r="8788" spans="14:20" x14ac:dyDescent="0.2">
      <c r="N8788" s="35"/>
      <c r="O8788"/>
      <c r="Q8788" s="35"/>
      <c r="T8788"/>
    </row>
    <row r="8789" spans="14:20" x14ac:dyDescent="0.2">
      <c r="N8789" s="35"/>
      <c r="O8789"/>
      <c r="Q8789" s="35"/>
      <c r="T8789"/>
    </row>
    <row r="8790" spans="14:20" x14ac:dyDescent="0.2">
      <c r="N8790" s="35"/>
      <c r="O8790"/>
      <c r="Q8790" s="35"/>
      <c r="T8790"/>
    </row>
    <row r="8791" spans="14:20" x14ac:dyDescent="0.2">
      <c r="N8791" s="35"/>
      <c r="O8791"/>
      <c r="Q8791" s="35"/>
      <c r="T8791"/>
    </row>
    <row r="8792" spans="14:20" x14ac:dyDescent="0.2">
      <c r="N8792" s="35"/>
      <c r="O8792"/>
      <c r="Q8792" s="35"/>
      <c r="T8792"/>
    </row>
    <row r="8793" spans="14:20" x14ac:dyDescent="0.2">
      <c r="N8793" s="35"/>
      <c r="O8793"/>
      <c r="Q8793" s="35"/>
      <c r="T8793"/>
    </row>
    <row r="8794" spans="14:20" x14ac:dyDescent="0.2">
      <c r="N8794" s="35"/>
      <c r="O8794"/>
      <c r="Q8794" s="35"/>
      <c r="T8794"/>
    </row>
    <row r="8795" spans="14:20" x14ac:dyDescent="0.2">
      <c r="N8795" s="35"/>
      <c r="O8795"/>
      <c r="Q8795" s="35"/>
      <c r="T8795"/>
    </row>
    <row r="8796" spans="14:20" x14ac:dyDescent="0.2">
      <c r="N8796" s="35"/>
      <c r="O8796"/>
      <c r="Q8796" s="35"/>
      <c r="T8796"/>
    </row>
    <row r="8797" spans="14:20" x14ac:dyDescent="0.2">
      <c r="N8797" s="35"/>
      <c r="O8797"/>
      <c r="Q8797" s="35"/>
      <c r="T8797"/>
    </row>
    <row r="8798" spans="14:20" x14ac:dyDescent="0.2">
      <c r="N8798" s="35"/>
      <c r="O8798"/>
      <c r="Q8798" s="35"/>
      <c r="T8798"/>
    </row>
    <row r="8799" spans="14:20" x14ac:dyDescent="0.2">
      <c r="N8799" s="35"/>
      <c r="O8799"/>
      <c r="Q8799" s="35"/>
      <c r="T8799"/>
    </row>
    <row r="8800" spans="14:20" x14ac:dyDescent="0.2">
      <c r="N8800" s="35"/>
      <c r="O8800"/>
      <c r="Q8800" s="35"/>
      <c r="T8800"/>
    </row>
    <row r="8801" spans="14:20" x14ac:dyDescent="0.2">
      <c r="N8801" s="35"/>
      <c r="O8801"/>
      <c r="Q8801" s="35"/>
      <c r="T8801"/>
    </row>
    <row r="8802" spans="14:20" x14ac:dyDescent="0.2">
      <c r="N8802" s="35"/>
      <c r="O8802"/>
      <c r="Q8802" s="35"/>
      <c r="T8802"/>
    </row>
    <row r="8803" spans="14:20" x14ac:dyDescent="0.2">
      <c r="N8803" s="35"/>
      <c r="O8803"/>
      <c r="Q8803" s="35"/>
      <c r="T8803"/>
    </row>
    <row r="8804" spans="14:20" x14ac:dyDescent="0.2">
      <c r="N8804" s="35"/>
      <c r="O8804"/>
      <c r="Q8804" s="35"/>
      <c r="T8804"/>
    </row>
    <row r="8805" spans="14:20" x14ac:dyDescent="0.2">
      <c r="N8805" s="35"/>
      <c r="O8805"/>
      <c r="Q8805" s="35"/>
      <c r="T8805"/>
    </row>
    <row r="8806" spans="14:20" x14ac:dyDescent="0.2">
      <c r="N8806" s="35"/>
      <c r="O8806"/>
      <c r="Q8806" s="35"/>
      <c r="T8806"/>
    </row>
    <row r="8807" spans="14:20" x14ac:dyDescent="0.2">
      <c r="N8807" s="35"/>
      <c r="O8807"/>
      <c r="Q8807" s="35"/>
      <c r="T8807"/>
    </row>
    <row r="8808" spans="14:20" x14ac:dyDescent="0.2">
      <c r="N8808" s="35"/>
      <c r="O8808"/>
      <c r="Q8808" s="35"/>
      <c r="T8808"/>
    </row>
    <row r="8809" spans="14:20" x14ac:dyDescent="0.2">
      <c r="N8809" s="35"/>
      <c r="O8809"/>
      <c r="Q8809" s="35"/>
      <c r="T8809"/>
    </row>
    <row r="8810" spans="14:20" x14ac:dyDescent="0.2">
      <c r="N8810" s="35"/>
      <c r="O8810"/>
      <c r="Q8810" s="35"/>
      <c r="T8810"/>
    </row>
    <row r="8811" spans="14:20" x14ac:dyDescent="0.2">
      <c r="N8811" s="35"/>
      <c r="O8811"/>
      <c r="Q8811" s="35"/>
      <c r="T8811"/>
    </row>
    <row r="8812" spans="14:20" x14ac:dyDescent="0.2">
      <c r="N8812" s="35"/>
      <c r="O8812"/>
      <c r="Q8812" s="35"/>
      <c r="T8812"/>
    </row>
    <row r="8813" spans="14:20" x14ac:dyDescent="0.2">
      <c r="N8813" s="35"/>
      <c r="O8813"/>
      <c r="Q8813" s="35"/>
      <c r="T8813"/>
    </row>
    <row r="8814" spans="14:20" x14ac:dyDescent="0.2">
      <c r="N8814" s="35"/>
      <c r="O8814"/>
      <c r="Q8814" s="35"/>
      <c r="T8814"/>
    </row>
    <row r="8815" spans="14:20" x14ac:dyDescent="0.2">
      <c r="N8815" s="35"/>
      <c r="O8815"/>
      <c r="Q8815" s="35"/>
      <c r="T8815"/>
    </row>
    <row r="8816" spans="14:20" x14ac:dyDescent="0.2">
      <c r="N8816" s="35"/>
      <c r="O8816"/>
      <c r="Q8816" s="35"/>
      <c r="T8816"/>
    </row>
    <row r="8817" spans="14:20" x14ac:dyDescent="0.2">
      <c r="N8817" s="35"/>
      <c r="O8817"/>
      <c r="Q8817" s="35"/>
      <c r="T8817"/>
    </row>
    <row r="8818" spans="14:20" x14ac:dyDescent="0.2">
      <c r="N8818" s="35"/>
      <c r="O8818"/>
      <c r="Q8818" s="35"/>
      <c r="T8818"/>
    </row>
    <row r="8819" spans="14:20" x14ac:dyDescent="0.2">
      <c r="N8819" s="35"/>
      <c r="O8819"/>
      <c r="Q8819" s="35"/>
      <c r="T8819"/>
    </row>
    <row r="8820" spans="14:20" x14ac:dyDescent="0.2">
      <c r="N8820" s="35"/>
      <c r="O8820"/>
      <c r="Q8820" s="35"/>
      <c r="T8820"/>
    </row>
    <row r="8821" spans="14:20" x14ac:dyDescent="0.2">
      <c r="N8821" s="35"/>
      <c r="O8821"/>
      <c r="Q8821" s="35"/>
      <c r="T8821"/>
    </row>
    <row r="8822" spans="14:20" x14ac:dyDescent="0.2">
      <c r="N8822" s="35"/>
      <c r="O8822"/>
      <c r="Q8822" s="35"/>
      <c r="T8822"/>
    </row>
    <row r="8823" spans="14:20" x14ac:dyDescent="0.2">
      <c r="N8823" s="35"/>
      <c r="O8823"/>
      <c r="Q8823" s="35"/>
      <c r="T8823"/>
    </row>
    <row r="8824" spans="14:20" x14ac:dyDescent="0.2">
      <c r="N8824" s="35"/>
      <c r="O8824"/>
      <c r="Q8824" s="35"/>
      <c r="T8824"/>
    </row>
    <row r="8825" spans="14:20" x14ac:dyDescent="0.2">
      <c r="N8825" s="35"/>
      <c r="O8825"/>
      <c r="Q8825" s="35"/>
      <c r="T8825"/>
    </row>
    <row r="8826" spans="14:20" x14ac:dyDescent="0.2">
      <c r="N8826" s="35"/>
      <c r="O8826"/>
      <c r="Q8826" s="35"/>
      <c r="T8826"/>
    </row>
    <row r="8827" spans="14:20" x14ac:dyDescent="0.2">
      <c r="N8827" s="35"/>
      <c r="O8827"/>
      <c r="Q8827" s="35"/>
      <c r="T8827"/>
    </row>
    <row r="8828" spans="14:20" x14ac:dyDescent="0.2">
      <c r="N8828" s="35"/>
      <c r="O8828"/>
      <c r="Q8828" s="35"/>
      <c r="T8828"/>
    </row>
    <row r="8829" spans="14:20" x14ac:dyDescent="0.2">
      <c r="N8829" s="35"/>
      <c r="O8829"/>
      <c r="Q8829" s="35"/>
      <c r="T8829"/>
    </row>
    <row r="8830" spans="14:20" x14ac:dyDescent="0.2">
      <c r="N8830" s="35"/>
      <c r="O8830"/>
      <c r="Q8830" s="35"/>
      <c r="T8830"/>
    </row>
    <row r="8831" spans="14:20" x14ac:dyDescent="0.2">
      <c r="N8831" s="35"/>
      <c r="O8831"/>
      <c r="Q8831" s="35"/>
      <c r="T8831"/>
    </row>
    <row r="8832" spans="14:20" x14ac:dyDescent="0.2">
      <c r="N8832" s="35"/>
      <c r="O8832"/>
      <c r="Q8832" s="35"/>
      <c r="T8832"/>
    </row>
    <row r="8833" spans="14:20" x14ac:dyDescent="0.2">
      <c r="N8833" s="35"/>
      <c r="O8833"/>
      <c r="Q8833" s="35"/>
      <c r="T8833"/>
    </row>
    <row r="8834" spans="14:20" x14ac:dyDescent="0.2">
      <c r="N8834" s="35"/>
      <c r="O8834"/>
      <c r="Q8834" s="35"/>
      <c r="T8834"/>
    </row>
    <row r="8835" spans="14:20" x14ac:dyDescent="0.2">
      <c r="N8835" s="35"/>
      <c r="O8835"/>
      <c r="Q8835" s="35"/>
      <c r="T8835"/>
    </row>
    <row r="8836" spans="14:20" x14ac:dyDescent="0.2">
      <c r="N8836" s="35"/>
      <c r="O8836"/>
      <c r="Q8836" s="35"/>
      <c r="T8836"/>
    </row>
    <row r="8837" spans="14:20" x14ac:dyDescent="0.2">
      <c r="N8837" s="35"/>
      <c r="O8837"/>
      <c r="Q8837" s="35"/>
      <c r="T8837"/>
    </row>
    <row r="8838" spans="14:20" x14ac:dyDescent="0.2">
      <c r="N8838" s="35"/>
      <c r="O8838"/>
      <c r="Q8838" s="35"/>
      <c r="T8838"/>
    </row>
    <row r="8839" spans="14:20" x14ac:dyDescent="0.2">
      <c r="N8839" s="35"/>
      <c r="O8839"/>
      <c r="Q8839" s="35"/>
      <c r="T8839"/>
    </row>
    <row r="8840" spans="14:20" x14ac:dyDescent="0.2">
      <c r="N8840" s="35"/>
      <c r="O8840"/>
      <c r="Q8840" s="35"/>
      <c r="T8840"/>
    </row>
    <row r="8841" spans="14:20" x14ac:dyDescent="0.2">
      <c r="N8841" s="35"/>
      <c r="O8841"/>
      <c r="Q8841" s="35"/>
      <c r="T8841"/>
    </row>
    <row r="8842" spans="14:20" x14ac:dyDescent="0.2">
      <c r="N8842" s="35"/>
      <c r="O8842"/>
      <c r="Q8842" s="35"/>
      <c r="T8842"/>
    </row>
    <row r="8843" spans="14:20" x14ac:dyDescent="0.2">
      <c r="N8843" s="35"/>
      <c r="O8843"/>
      <c r="Q8843" s="35"/>
      <c r="T8843"/>
    </row>
    <row r="8844" spans="14:20" x14ac:dyDescent="0.2">
      <c r="N8844" s="35"/>
      <c r="O8844"/>
      <c r="Q8844" s="35"/>
      <c r="T8844"/>
    </row>
    <row r="8845" spans="14:20" x14ac:dyDescent="0.2">
      <c r="N8845" s="35"/>
      <c r="O8845"/>
      <c r="Q8845" s="35"/>
      <c r="T8845"/>
    </row>
    <row r="8846" spans="14:20" x14ac:dyDescent="0.2">
      <c r="N8846" s="35"/>
      <c r="O8846"/>
      <c r="Q8846" s="35"/>
      <c r="T8846"/>
    </row>
    <row r="8847" spans="14:20" x14ac:dyDescent="0.2">
      <c r="N8847" s="35"/>
      <c r="O8847"/>
      <c r="Q8847" s="35"/>
      <c r="T8847"/>
    </row>
    <row r="8848" spans="14:20" x14ac:dyDescent="0.2">
      <c r="N8848" s="35"/>
      <c r="O8848"/>
      <c r="Q8848" s="35"/>
      <c r="T8848"/>
    </row>
    <row r="8849" spans="14:20" x14ac:dyDescent="0.2">
      <c r="N8849" s="35"/>
      <c r="O8849"/>
      <c r="Q8849" s="35"/>
      <c r="T8849"/>
    </row>
    <row r="8850" spans="14:20" x14ac:dyDescent="0.2">
      <c r="N8850" s="35"/>
      <c r="O8850"/>
      <c r="Q8850" s="35"/>
      <c r="T8850"/>
    </row>
    <row r="8851" spans="14:20" x14ac:dyDescent="0.2">
      <c r="N8851" s="35"/>
      <c r="O8851"/>
      <c r="Q8851" s="35"/>
      <c r="T8851"/>
    </row>
    <row r="8852" spans="14:20" x14ac:dyDescent="0.2">
      <c r="N8852" s="35"/>
      <c r="O8852"/>
      <c r="Q8852" s="35"/>
      <c r="T8852"/>
    </row>
    <row r="8853" spans="14:20" x14ac:dyDescent="0.2">
      <c r="N8853" s="35"/>
      <c r="O8853"/>
      <c r="Q8853" s="35"/>
      <c r="T8853"/>
    </row>
    <row r="8854" spans="14:20" x14ac:dyDescent="0.2">
      <c r="N8854" s="35"/>
      <c r="O8854"/>
      <c r="Q8854" s="35"/>
      <c r="T8854"/>
    </row>
    <row r="8855" spans="14:20" x14ac:dyDescent="0.2">
      <c r="N8855" s="35"/>
      <c r="O8855"/>
      <c r="Q8855" s="35"/>
      <c r="T8855"/>
    </row>
    <row r="8856" spans="14:20" x14ac:dyDescent="0.2">
      <c r="N8856" s="35"/>
      <c r="O8856"/>
      <c r="Q8856" s="35"/>
      <c r="T8856"/>
    </row>
    <row r="8857" spans="14:20" x14ac:dyDescent="0.2">
      <c r="N8857" s="35"/>
      <c r="O8857"/>
      <c r="Q8857" s="35"/>
      <c r="T8857"/>
    </row>
    <row r="8858" spans="14:20" x14ac:dyDescent="0.2">
      <c r="N8858" s="35"/>
      <c r="O8858"/>
      <c r="Q8858" s="35"/>
      <c r="T8858"/>
    </row>
    <row r="8859" spans="14:20" x14ac:dyDescent="0.2">
      <c r="N8859" s="35"/>
      <c r="O8859"/>
      <c r="Q8859" s="35"/>
      <c r="T8859"/>
    </row>
    <row r="8860" spans="14:20" x14ac:dyDescent="0.2">
      <c r="N8860" s="35"/>
      <c r="O8860"/>
      <c r="Q8860" s="35"/>
      <c r="T8860"/>
    </row>
    <row r="8861" spans="14:20" x14ac:dyDescent="0.2">
      <c r="N8861" s="35"/>
      <c r="O8861"/>
      <c r="Q8861" s="35"/>
      <c r="T8861"/>
    </row>
    <row r="8862" spans="14:20" x14ac:dyDescent="0.2">
      <c r="N8862" s="35"/>
      <c r="O8862"/>
      <c r="Q8862" s="35"/>
      <c r="T8862"/>
    </row>
    <row r="8863" spans="14:20" x14ac:dyDescent="0.2">
      <c r="N8863" s="35"/>
      <c r="O8863"/>
      <c r="Q8863" s="35"/>
      <c r="T8863"/>
    </row>
    <row r="8864" spans="14:20" x14ac:dyDescent="0.2">
      <c r="N8864" s="35"/>
      <c r="O8864"/>
      <c r="Q8864" s="35"/>
      <c r="T8864"/>
    </row>
    <row r="8865" spans="14:20" x14ac:dyDescent="0.2">
      <c r="N8865" s="35"/>
      <c r="O8865"/>
      <c r="Q8865" s="35"/>
      <c r="T8865"/>
    </row>
    <row r="8866" spans="14:20" x14ac:dyDescent="0.2">
      <c r="N8866" s="35"/>
      <c r="O8866"/>
      <c r="Q8866" s="35"/>
      <c r="T8866"/>
    </row>
    <row r="8867" spans="14:20" x14ac:dyDescent="0.2">
      <c r="N8867" s="35"/>
      <c r="O8867"/>
      <c r="Q8867" s="35"/>
      <c r="T8867"/>
    </row>
    <row r="8868" spans="14:20" x14ac:dyDescent="0.2">
      <c r="N8868" s="35"/>
      <c r="O8868"/>
      <c r="Q8868" s="35"/>
      <c r="T8868"/>
    </row>
    <row r="8869" spans="14:20" x14ac:dyDescent="0.2">
      <c r="N8869" s="35"/>
      <c r="O8869"/>
      <c r="Q8869" s="35"/>
      <c r="T8869"/>
    </row>
    <row r="8870" spans="14:20" x14ac:dyDescent="0.2">
      <c r="N8870" s="35"/>
      <c r="O8870"/>
      <c r="Q8870" s="35"/>
      <c r="T8870"/>
    </row>
    <row r="8871" spans="14:20" x14ac:dyDescent="0.2">
      <c r="N8871" s="35"/>
      <c r="O8871"/>
      <c r="Q8871" s="35"/>
      <c r="T8871"/>
    </row>
    <row r="8872" spans="14:20" x14ac:dyDescent="0.2">
      <c r="N8872" s="35"/>
      <c r="O8872"/>
      <c r="Q8872" s="35"/>
      <c r="T8872"/>
    </row>
    <row r="8873" spans="14:20" x14ac:dyDescent="0.2">
      <c r="N8873" s="35"/>
      <c r="O8873"/>
      <c r="Q8873" s="35"/>
      <c r="T8873"/>
    </row>
    <row r="8874" spans="14:20" x14ac:dyDescent="0.2">
      <c r="N8874" s="35"/>
      <c r="O8874"/>
      <c r="Q8874" s="35"/>
      <c r="T8874"/>
    </row>
    <row r="8875" spans="14:20" x14ac:dyDescent="0.2">
      <c r="N8875" s="35"/>
      <c r="O8875"/>
      <c r="Q8875" s="35"/>
      <c r="T8875"/>
    </row>
    <row r="8876" spans="14:20" x14ac:dyDescent="0.2">
      <c r="N8876" s="35"/>
      <c r="O8876"/>
      <c r="Q8876" s="35"/>
      <c r="T8876"/>
    </row>
    <row r="8877" spans="14:20" x14ac:dyDescent="0.2">
      <c r="N8877" s="35"/>
      <c r="O8877"/>
      <c r="Q8877" s="35"/>
      <c r="T8877"/>
    </row>
    <row r="8878" spans="14:20" x14ac:dyDescent="0.2">
      <c r="N8878" s="35"/>
      <c r="O8878"/>
      <c r="Q8878" s="35"/>
      <c r="T8878"/>
    </row>
    <row r="8879" spans="14:20" x14ac:dyDescent="0.2">
      <c r="N8879" s="35"/>
      <c r="O8879"/>
      <c r="Q8879" s="35"/>
      <c r="T8879"/>
    </row>
    <row r="8880" spans="14:20" x14ac:dyDescent="0.2">
      <c r="N8880" s="35"/>
      <c r="O8880"/>
      <c r="Q8880" s="35"/>
      <c r="T8880"/>
    </row>
    <row r="8881" spans="14:20" x14ac:dyDescent="0.2">
      <c r="N8881" s="35"/>
      <c r="O8881"/>
      <c r="Q8881" s="35"/>
      <c r="T8881"/>
    </row>
    <row r="8882" spans="14:20" x14ac:dyDescent="0.2">
      <c r="N8882" s="35"/>
      <c r="O8882"/>
      <c r="Q8882" s="35"/>
      <c r="T8882"/>
    </row>
    <row r="8883" spans="14:20" x14ac:dyDescent="0.2">
      <c r="N8883" s="35"/>
      <c r="O8883"/>
      <c r="Q8883" s="35"/>
      <c r="T8883"/>
    </row>
    <row r="8884" spans="14:20" x14ac:dyDescent="0.2">
      <c r="N8884" s="35"/>
      <c r="O8884"/>
      <c r="Q8884" s="35"/>
      <c r="T8884"/>
    </row>
    <row r="8885" spans="14:20" x14ac:dyDescent="0.2">
      <c r="N8885" s="35"/>
      <c r="O8885"/>
      <c r="Q8885" s="35"/>
      <c r="T8885"/>
    </row>
    <row r="8886" spans="14:20" x14ac:dyDescent="0.2">
      <c r="N8886" s="35"/>
      <c r="O8886"/>
      <c r="Q8886" s="35"/>
      <c r="T8886"/>
    </row>
    <row r="8887" spans="14:20" x14ac:dyDescent="0.2">
      <c r="N8887" s="35"/>
      <c r="O8887"/>
      <c r="Q8887" s="35"/>
      <c r="T8887"/>
    </row>
    <row r="8888" spans="14:20" x14ac:dyDescent="0.2">
      <c r="N8888" s="35"/>
      <c r="O8888"/>
      <c r="Q8888" s="35"/>
      <c r="T8888"/>
    </row>
    <row r="8889" spans="14:20" x14ac:dyDescent="0.2">
      <c r="N8889" s="35"/>
      <c r="O8889"/>
      <c r="Q8889" s="35"/>
      <c r="T8889"/>
    </row>
    <row r="8890" spans="14:20" x14ac:dyDescent="0.2">
      <c r="N8890" s="35"/>
      <c r="O8890"/>
      <c r="Q8890" s="35"/>
      <c r="T8890"/>
    </row>
    <row r="8891" spans="14:20" x14ac:dyDescent="0.2">
      <c r="N8891" s="35"/>
      <c r="O8891"/>
      <c r="Q8891" s="35"/>
      <c r="T8891"/>
    </row>
    <row r="8892" spans="14:20" x14ac:dyDescent="0.2">
      <c r="N8892" s="35"/>
      <c r="O8892"/>
      <c r="Q8892" s="35"/>
      <c r="T8892"/>
    </row>
    <row r="8893" spans="14:20" x14ac:dyDescent="0.2">
      <c r="N8893" s="35"/>
      <c r="O8893"/>
      <c r="Q8893" s="35"/>
      <c r="T8893"/>
    </row>
    <row r="8894" spans="14:20" x14ac:dyDescent="0.2">
      <c r="N8894" s="35"/>
      <c r="O8894"/>
      <c r="Q8894" s="35"/>
      <c r="T8894"/>
    </row>
    <row r="8895" spans="14:20" x14ac:dyDescent="0.2">
      <c r="N8895" s="35"/>
      <c r="O8895"/>
      <c r="Q8895" s="35"/>
      <c r="T8895"/>
    </row>
    <row r="8896" spans="14:20" x14ac:dyDescent="0.2">
      <c r="N8896" s="35"/>
      <c r="O8896"/>
      <c r="Q8896" s="35"/>
      <c r="T8896"/>
    </row>
    <row r="8897" spans="14:20" x14ac:dyDescent="0.2">
      <c r="N8897" s="35"/>
      <c r="O8897"/>
      <c r="Q8897" s="35"/>
      <c r="T8897"/>
    </row>
    <row r="8898" spans="14:20" x14ac:dyDescent="0.2">
      <c r="N8898" s="35"/>
      <c r="O8898"/>
      <c r="Q8898" s="35"/>
      <c r="T8898"/>
    </row>
    <row r="8899" spans="14:20" x14ac:dyDescent="0.2">
      <c r="N8899" s="35"/>
      <c r="O8899"/>
      <c r="Q8899" s="35"/>
      <c r="T8899"/>
    </row>
    <row r="8900" spans="14:20" x14ac:dyDescent="0.2">
      <c r="N8900" s="35"/>
      <c r="O8900"/>
      <c r="Q8900" s="35"/>
      <c r="T8900"/>
    </row>
    <row r="8901" spans="14:20" x14ac:dyDescent="0.2">
      <c r="N8901" s="35"/>
      <c r="O8901"/>
      <c r="Q8901" s="35"/>
      <c r="T8901"/>
    </row>
    <row r="8902" spans="14:20" x14ac:dyDescent="0.2">
      <c r="N8902" s="35"/>
      <c r="O8902"/>
      <c r="Q8902" s="35"/>
      <c r="T8902"/>
    </row>
    <row r="8903" spans="14:20" x14ac:dyDescent="0.2">
      <c r="N8903" s="35"/>
      <c r="O8903"/>
      <c r="Q8903" s="35"/>
      <c r="T8903"/>
    </row>
    <row r="8904" spans="14:20" x14ac:dyDescent="0.2">
      <c r="N8904" s="35"/>
      <c r="O8904"/>
      <c r="Q8904" s="35"/>
      <c r="T8904"/>
    </row>
    <row r="8905" spans="14:20" x14ac:dyDescent="0.2">
      <c r="N8905" s="35"/>
      <c r="O8905"/>
      <c r="Q8905" s="35"/>
      <c r="T8905"/>
    </row>
    <row r="8906" spans="14:20" x14ac:dyDescent="0.2">
      <c r="N8906" s="35"/>
      <c r="O8906"/>
      <c r="Q8906" s="35"/>
      <c r="T8906"/>
    </row>
    <row r="8907" spans="14:20" x14ac:dyDescent="0.2">
      <c r="N8907" s="35"/>
      <c r="O8907"/>
      <c r="Q8907" s="35"/>
      <c r="T8907"/>
    </row>
    <row r="8908" spans="14:20" x14ac:dyDescent="0.2">
      <c r="N8908" s="35"/>
      <c r="O8908"/>
      <c r="Q8908" s="35"/>
      <c r="T8908"/>
    </row>
    <row r="8909" spans="14:20" x14ac:dyDescent="0.2">
      <c r="N8909" s="35"/>
      <c r="O8909"/>
      <c r="Q8909" s="35"/>
      <c r="T8909"/>
    </row>
    <row r="8910" spans="14:20" x14ac:dyDescent="0.2">
      <c r="N8910" s="35"/>
      <c r="O8910"/>
      <c r="Q8910" s="35"/>
      <c r="T8910"/>
    </row>
    <row r="8911" spans="14:20" x14ac:dyDescent="0.2">
      <c r="N8911" s="35"/>
      <c r="O8911"/>
      <c r="Q8911" s="35"/>
      <c r="T8911"/>
    </row>
    <row r="8912" spans="14:20" x14ac:dyDescent="0.2">
      <c r="N8912" s="35"/>
      <c r="O8912"/>
      <c r="Q8912" s="35"/>
      <c r="T8912"/>
    </row>
    <row r="8913" spans="14:20" x14ac:dyDescent="0.2">
      <c r="N8913" s="35"/>
      <c r="O8913"/>
      <c r="Q8913" s="35"/>
      <c r="T8913"/>
    </row>
    <row r="8914" spans="14:20" x14ac:dyDescent="0.2">
      <c r="N8914" s="35"/>
      <c r="O8914"/>
      <c r="Q8914" s="35"/>
      <c r="T8914"/>
    </row>
    <row r="8915" spans="14:20" x14ac:dyDescent="0.2">
      <c r="N8915" s="35"/>
      <c r="O8915"/>
      <c r="Q8915" s="35"/>
      <c r="T8915"/>
    </row>
    <row r="8916" spans="14:20" x14ac:dyDescent="0.2">
      <c r="N8916" s="35"/>
      <c r="O8916"/>
      <c r="Q8916" s="35"/>
      <c r="T8916"/>
    </row>
    <row r="8917" spans="14:20" x14ac:dyDescent="0.2">
      <c r="N8917" s="35"/>
      <c r="O8917"/>
      <c r="Q8917" s="35"/>
      <c r="T8917"/>
    </row>
    <row r="8918" spans="14:20" x14ac:dyDescent="0.2">
      <c r="N8918" s="35"/>
      <c r="O8918"/>
      <c r="Q8918" s="35"/>
      <c r="T8918"/>
    </row>
    <row r="8919" spans="14:20" x14ac:dyDescent="0.2">
      <c r="N8919" s="35"/>
      <c r="O8919"/>
      <c r="Q8919" s="35"/>
      <c r="T8919"/>
    </row>
    <row r="8920" spans="14:20" x14ac:dyDescent="0.2">
      <c r="N8920" s="35"/>
      <c r="O8920"/>
      <c r="Q8920" s="35"/>
      <c r="T8920"/>
    </row>
    <row r="8921" spans="14:20" x14ac:dyDescent="0.2">
      <c r="N8921" s="35"/>
      <c r="O8921"/>
      <c r="Q8921" s="35"/>
      <c r="T8921"/>
    </row>
    <row r="8922" spans="14:20" x14ac:dyDescent="0.2">
      <c r="N8922" s="35"/>
      <c r="O8922"/>
      <c r="Q8922" s="35"/>
      <c r="T8922"/>
    </row>
    <row r="8923" spans="14:20" x14ac:dyDescent="0.2">
      <c r="N8923" s="35"/>
      <c r="O8923"/>
      <c r="Q8923" s="35"/>
      <c r="T8923"/>
    </row>
    <row r="8924" spans="14:20" x14ac:dyDescent="0.2">
      <c r="N8924" s="35"/>
      <c r="O8924"/>
      <c r="Q8924" s="35"/>
      <c r="T8924"/>
    </row>
    <row r="8925" spans="14:20" x14ac:dyDescent="0.2">
      <c r="N8925" s="35"/>
      <c r="O8925"/>
      <c r="Q8925" s="35"/>
      <c r="T8925"/>
    </row>
    <row r="8926" spans="14:20" x14ac:dyDescent="0.2">
      <c r="N8926" s="35"/>
      <c r="O8926"/>
      <c r="Q8926" s="35"/>
      <c r="T8926"/>
    </row>
    <row r="8927" spans="14:20" x14ac:dyDescent="0.2">
      <c r="N8927" s="35"/>
      <c r="O8927"/>
      <c r="Q8927" s="35"/>
      <c r="T8927"/>
    </row>
    <row r="8928" spans="14:20" x14ac:dyDescent="0.2">
      <c r="N8928" s="35"/>
      <c r="O8928"/>
      <c r="Q8928" s="35"/>
      <c r="T8928"/>
    </row>
    <row r="8929" spans="14:20" x14ac:dyDescent="0.2">
      <c r="N8929" s="35"/>
      <c r="O8929"/>
      <c r="Q8929" s="35"/>
      <c r="T8929"/>
    </row>
    <row r="8930" spans="14:20" x14ac:dyDescent="0.2">
      <c r="N8930" s="35"/>
      <c r="O8930"/>
      <c r="Q8930" s="35"/>
      <c r="T8930"/>
    </row>
    <row r="8931" spans="14:20" x14ac:dyDescent="0.2">
      <c r="N8931" s="35"/>
      <c r="O8931"/>
      <c r="Q8931" s="35"/>
      <c r="T8931"/>
    </row>
    <row r="8932" spans="14:20" x14ac:dyDescent="0.2">
      <c r="N8932" s="35"/>
      <c r="O8932"/>
      <c r="Q8932" s="35"/>
      <c r="T8932"/>
    </row>
    <row r="8933" spans="14:20" x14ac:dyDescent="0.2">
      <c r="N8933" s="35"/>
      <c r="O8933"/>
      <c r="Q8933" s="35"/>
      <c r="T8933"/>
    </row>
    <row r="8934" spans="14:20" x14ac:dyDescent="0.2">
      <c r="N8934" s="35"/>
      <c r="O8934"/>
      <c r="Q8934" s="35"/>
      <c r="T8934"/>
    </row>
    <row r="8935" spans="14:20" x14ac:dyDescent="0.2">
      <c r="N8935" s="35"/>
      <c r="O8935"/>
      <c r="Q8935" s="35"/>
      <c r="T8935"/>
    </row>
    <row r="8936" spans="14:20" x14ac:dyDescent="0.2">
      <c r="N8936" s="35"/>
      <c r="O8936"/>
      <c r="Q8936" s="35"/>
      <c r="T8936"/>
    </row>
    <row r="8937" spans="14:20" x14ac:dyDescent="0.2">
      <c r="N8937" s="35"/>
      <c r="O8937"/>
      <c r="Q8937" s="35"/>
      <c r="T8937"/>
    </row>
    <row r="8938" spans="14:20" x14ac:dyDescent="0.2">
      <c r="N8938" s="35"/>
      <c r="O8938"/>
      <c r="Q8938" s="35"/>
      <c r="T8938"/>
    </row>
    <row r="8939" spans="14:20" x14ac:dyDescent="0.2">
      <c r="N8939" s="35"/>
      <c r="O8939"/>
      <c r="Q8939" s="35"/>
      <c r="T8939"/>
    </row>
    <row r="8940" spans="14:20" x14ac:dyDescent="0.2">
      <c r="N8940" s="35"/>
      <c r="O8940"/>
      <c r="Q8940" s="35"/>
      <c r="T8940"/>
    </row>
    <row r="8941" spans="14:20" x14ac:dyDescent="0.2">
      <c r="N8941" s="35"/>
      <c r="O8941"/>
      <c r="Q8941" s="35"/>
      <c r="T8941"/>
    </row>
    <row r="8942" spans="14:20" x14ac:dyDescent="0.2">
      <c r="N8942" s="35"/>
      <c r="O8942"/>
      <c r="Q8942" s="35"/>
      <c r="T8942"/>
    </row>
    <row r="8943" spans="14:20" x14ac:dyDescent="0.2">
      <c r="N8943" s="35"/>
      <c r="O8943"/>
      <c r="Q8943" s="35"/>
      <c r="T8943"/>
    </row>
    <row r="8944" spans="14:20" x14ac:dyDescent="0.2">
      <c r="N8944" s="35"/>
      <c r="O8944"/>
      <c r="Q8944" s="35"/>
      <c r="T8944"/>
    </row>
    <row r="8945" spans="14:20" x14ac:dyDescent="0.2">
      <c r="N8945" s="35"/>
      <c r="O8945"/>
      <c r="Q8945" s="35"/>
      <c r="T8945"/>
    </row>
    <row r="8946" spans="14:20" x14ac:dyDescent="0.2">
      <c r="N8946" s="35"/>
      <c r="O8946"/>
      <c r="Q8946" s="35"/>
      <c r="T8946"/>
    </row>
    <row r="8947" spans="14:20" x14ac:dyDescent="0.2">
      <c r="N8947" s="35"/>
      <c r="O8947"/>
      <c r="Q8947" s="35"/>
      <c r="T8947"/>
    </row>
    <row r="8948" spans="14:20" x14ac:dyDescent="0.2">
      <c r="N8948" s="35"/>
      <c r="O8948"/>
      <c r="Q8948" s="35"/>
      <c r="T8948"/>
    </row>
    <row r="8949" spans="14:20" x14ac:dyDescent="0.2">
      <c r="N8949" s="35"/>
      <c r="O8949"/>
      <c r="Q8949" s="35"/>
      <c r="T8949"/>
    </row>
    <row r="8950" spans="14:20" x14ac:dyDescent="0.2">
      <c r="N8950" s="35"/>
      <c r="O8950"/>
      <c r="Q8950" s="35"/>
      <c r="T8950"/>
    </row>
    <row r="8951" spans="14:20" x14ac:dyDescent="0.2">
      <c r="N8951" s="35"/>
      <c r="O8951"/>
      <c r="Q8951" s="35"/>
      <c r="T8951"/>
    </row>
    <row r="8952" spans="14:20" x14ac:dyDescent="0.2">
      <c r="N8952" s="35"/>
      <c r="O8952"/>
      <c r="Q8952" s="35"/>
      <c r="T8952"/>
    </row>
    <row r="8953" spans="14:20" x14ac:dyDescent="0.2">
      <c r="N8953" s="35"/>
      <c r="O8953"/>
      <c r="Q8953" s="35"/>
      <c r="T8953"/>
    </row>
    <row r="8954" spans="14:20" x14ac:dyDescent="0.2">
      <c r="N8954" s="35"/>
      <c r="O8954"/>
      <c r="Q8954" s="35"/>
      <c r="T8954"/>
    </row>
    <row r="8955" spans="14:20" x14ac:dyDescent="0.2">
      <c r="N8955" s="35"/>
      <c r="O8955"/>
      <c r="Q8955" s="35"/>
      <c r="T8955"/>
    </row>
    <row r="8956" spans="14:20" x14ac:dyDescent="0.2">
      <c r="N8956" s="35"/>
      <c r="O8956"/>
      <c r="Q8956" s="35"/>
      <c r="T8956"/>
    </row>
    <row r="8957" spans="14:20" x14ac:dyDescent="0.2">
      <c r="N8957" s="35"/>
      <c r="O8957"/>
      <c r="Q8957" s="35"/>
      <c r="T8957"/>
    </row>
    <row r="8958" spans="14:20" x14ac:dyDescent="0.2">
      <c r="N8958" s="35"/>
      <c r="O8958"/>
      <c r="Q8958" s="35"/>
      <c r="T8958"/>
    </row>
    <row r="8959" spans="14:20" x14ac:dyDescent="0.2">
      <c r="N8959" s="35"/>
      <c r="O8959"/>
      <c r="Q8959" s="35"/>
      <c r="T8959"/>
    </row>
    <row r="8960" spans="14:20" x14ac:dyDescent="0.2">
      <c r="N8960" s="35"/>
      <c r="O8960"/>
      <c r="Q8960" s="35"/>
      <c r="T8960"/>
    </row>
    <row r="8961" spans="14:20" x14ac:dyDescent="0.2">
      <c r="N8961" s="35"/>
      <c r="O8961"/>
      <c r="Q8961" s="35"/>
      <c r="T8961"/>
    </row>
    <row r="8962" spans="14:20" x14ac:dyDescent="0.2">
      <c r="N8962" s="35"/>
      <c r="O8962"/>
      <c r="Q8962" s="35"/>
      <c r="T8962"/>
    </row>
    <row r="8963" spans="14:20" x14ac:dyDescent="0.2">
      <c r="N8963" s="35"/>
      <c r="O8963"/>
      <c r="Q8963" s="35"/>
      <c r="T8963"/>
    </row>
    <row r="8964" spans="14:20" x14ac:dyDescent="0.2">
      <c r="N8964" s="35"/>
      <c r="O8964"/>
      <c r="Q8964" s="35"/>
      <c r="T8964"/>
    </row>
    <row r="8965" spans="14:20" x14ac:dyDescent="0.2">
      <c r="N8965" s="35"/>
      <c r="O8965"/>
      <c r="Q8965" s="35"/>
      <c r="T8965"/>
    </row>
    <row r="8966" spans="14:20" x14ac:dyDescent="0.2">
      <c r="N8966" s="35"/>
      <c r="O8966"/>
      <c r="Q8966" s="35"/>
      <c r="T8966"/>
    </row>
    <row r="8967" spans="14:20" x14ac:dyDescent="0.2">
      <c r="N8967" s="35"/>
      <c r="O8967"/>
      <c r="Q8967" s="35"/>
      <c r="T8967"/>
    </row>
    <row r="8968" spans="14:20" x14ac:dyDescent="0.2">
      <c r="N8968" s="35"/>
      <c r="O8968"/>
      <c r="Q8968" s="35"/>
      <c r="T8968"/>
    </row>
    <row r="8969" spans="14:20" x14ac:dyDescent="0.2">
      <c r="N8969" s="35"/>
      <c r="O8969"/>
      <c r="Q8969" s="35"/>
      <c r="T8969"/>
    </row>
    <row r="8970" spans="14:20" x14ac:dyDescent="0.2">
      <c r="N8970" s="35"/>
      <c r="O8970"/>
      <c r="Q8970" s="35"/>
      <c r="T8970"/>
    </row>
    <row r="8971" spans="14:20" x14ac:dyDescent="0.2">
      <c r="N8971" s="35"/>
      <c r="O8971"/>
      <c r="Q8971" s="35"/>
      <c r="T8971"/>
    </row>
    <row r="8972" spans="14:20" x14ac:dyDescent="0.2">
      <c r="N8972" s="35"/>
      <c r="O8972"/>
      <c r="Q8972" s="35"/>
      <c r="T8972"/>
    </row>
    <row r="8973" spans="14:20" x14ac:dyDescent="0.2">
      <c r="N8973" s="35"/>
      <c r="O8973"/>
      <c r="Q8973" s="35"/>
      <c r="T8973"/>
    </row>
    <row r="8974" spans="14:20" x14ac:dyDescent="0.2">
      <c r="N8974" s="35"/>
      <c r="O8974"/>
      <c r="Q8974" s="35"/>
      <c r="T8974"/>
    </row>
    <row r="8975" spans="14:20" x14ac:dyDescent="0.2">
      <c r="N8975" s="35"/>
      <c r="O8975"/>
      <c r="Q8975" s="35"/>
      <c r="T8975"/>
    </row>
    <row r="8976" spans="14:20" x14ac:dyDescent="0.2">
      <c r="N8976" s="35"/>
      <c r="O8976"/>
      <c r="Q8976" s="35"/>
      <c r="T8976"/>
    </row>
    <row r="8977" spans="14:20" x14ac:dyDescent="0.2">
      <c r="N8977" s="35"/>
      <c r="O8977"/>
      <c r="Q8977" s="35"/>
      <c r="T8977"/>
    </row>
    <row r="8978" spans="14:20" x14ac:dyDescent="0.2">
      <c r="N8978" s="35"/>
      <c r="O8978"/>
      <c r="Q8978" s="35"/>
      <c r="T8978"/>
    </row>
    <row r="8979" spans="14:20" x14ac:dyDescent="0.2">
      <c r="N8979" s="35"/>
      <c r="O8979"/>
      <c r="Q8979" s="35"/>
      <c r="T8979"/>
    </row>
    <row r="8980" spans="14:20" x14ac:dyDescent="0.2">
      <c r="N8980" s="35"/>
      <c r="O8980"/>
      <c r="Q8980" s="35"/>
      <c r="T8980"/>
    </row>
    <row r="8981" spans="14:20" x14ac:dyDescent="0.2">
      <c r="N8981" s="35"/>
      <c r="O8981"/>
      <c r="Q8981" s="35"/>
      <c r="T8981"/>
    </row>
    <row r="8982" spans="14:20" x14ac:dyDescent="0.2">
      <c r="N8982" s="35"/>
      <c r="O8982"/>
      <c r="Q8982" s="35"/>
      <c r="T8982"/>
    </row>
    <row r="8983" spans="14:20" x14ac:dyDescent="0.2">
      <c r="N8983" s="35"/>
      <c r="O8983"/>
      <c r="Q8983" s="35"/>
      <c r="T8983"/>
    </row>
    <row r="8984" spans="14:20" x14ac:dyDescent="0.2">
      <c r="N8984" s="35"/>
      <c r="O8984"/>
      <c r="Q8984" s="35"/>
      <c r="T8984"/>
    </row>
    <row r="8985" spans="14:20" x14ac:dyDescent="0.2">
      <c r="N8985" s="35"/>
      <c r="O8985"/>
      <c r="Q8985" s="35"/>
      <c r="T8985"/>
    </row>
    <row r="8986" spans="14:20" x14ac:dyDescent="0.2">
      <c r="N8986" s="35"/>
      <c r="O8986"/>
      <c r="Q8986" s="35"/>
      <c r="T8986"/>
    </row>
    <row r="8987" spans="14:20" x14ac:dyDescent="0.2">
      <c r="N8987" s="35"/>
      <c r="O8987"/>
      <c r="Q8987" s="35"/>
      <c r="T8987"/>
    </row>
    <row r="8988" spans="14:20" x14ac:dyDescent="0.2">
      <c r="N8988" s="35"/>
      <c r="O8988"/>
      <c r="Q8988" s="35"/>
      <c r="T8988"/>
    </row>
    <row r="8989" spans="14:20" x14ac:dyDescent="0.2">
      <c r="N8989" s="35"/>
      <c r="O8989"/>
      <c r="Q8989" s="35"/>
      <c r="T8989"/>
    </row>
    <row r="8990" spans="14:20" x14ac:dyDescent="0.2">
      <c r="N8990" s="35"/>
      <c r="O8990"/>
      <c r="Q8990" s="35"/>
      <c r="T8990"/>
    </row>
    <row r="8991" spans="14:20" x14ac:dyDescent="0.2">
      <c r="N8991" s="35"/>
      <c r="O8991"/>
      <c r="Q8991" s="35"/>
      <c r="T8991"/>
    </row>
    <row r="8992" spans="14:20" x14ac:dyDescent="0.2">
      <c r="N8992" s="35"/>
      <c r="O8992"/>
      <c r="Q8992" s="35"/>
      <c r="T8992"/>
    </row>
    <row r="8993" spans="14:20" x14ac:dyDescent="0.2">
      <c r="N8993" s="35"/>
      <c r="O8993"/>
      <c r="Q8993" s="35"/>
      <c r="T8993"/>
    </row>
    <row r="8994" spans="14:20" x14ac:dyDescent="0.2">
      <c r="N8994" s="35"/>
      <c r="O8994"/>
      <c r="Q8994" s="35"/>
      <c r="T8994"/>
    </row>
    <row r="8995" spans="14:20" x14ac:dyDescent="0.2">
      <c r="N8995" s="35"/>
      <c r="O8995"/>
      <c r="Q8995" s="35"/>
      <c r="T8995"/>
    </row>
    <row r="8996" spans="14:20" x14ac:dyDescent="0.2">
      <c r="N8996" s="35"/>
      <c r="O8996"/>
      <c r="Q8996" s="35"/>
      <c r="T8996"/>
    </row>
    <row r="8997" spans="14:20" x14ac:dyDescent="0.2">
      <c r="N8997" s="35"/>
      <c r="O8997"/>
      <c r="Q8997" s="35"/>
      <c r="T8997"/>
    </row>
    <row r="8998" spans="14:20" x14ac:dyDescent="0.2">
      <c r="N8998" s="35"/>
      <c r="O8998"/>
      <c r="Q8998" s="35"/>
      <c r="T8998"/>
    </row>
    <row r="8999" spans="14:20" x14ac:dyDescent="0.2">
      <c r="N8999" s="35"/>
      <c r="O8999"/>
      <c r="Q8999" s="35"/>
      <c r="T8999"/>
    </row>
    <row r="9000" spans="14:20" x14ac:dyDescent="0.2">
      <c r="N9000" s="35"/>
      <c r="O9000"/>
      <c r="Q9000" s="35"/>
      <c r="T9000"/>
    </row>
    <row r="9001" spans="14:20" x14ac:dyDescent="0.2">
      <c r="N9001" s="35"/>
      <c r="O9001"/>
      <c r="Q9001" s="35"/>
      <c r="T9001"/>
    </row>
    <row r="9002" spans="14:20" x14ac:dyDescent="0.2">
      <c r="N9002" s="35"/>
      <c r="O9002"/>
      <c r="Q9002" s="35"/>
      <c r="T9002"/>
    </row>
    <row r="9003" spans="14:20" x14ac:dyDescent="0.2">
      <c r="N9003" s="35"/>
      <c r="O9003"/>
      <c r="Q9003" s="35"/>
      <c r="T9003"/>
    </row>
    <row r="9004" spans="14:20" x14ac:dyDescent="0.2">
      <c r="N9004" s="35"/>
      <c r="O9004"/>
      <c r="Q9004" s="35"/>
      <c r="T9004"/>
    </row>
    <row r="9005" spans="14:20" x14ac:dyDescent="0.2">
      <c r="N9005" s="35"/>
      <c r="O9005"/>
      <c r="Q9005" s="35"/>
      <c r="T9005"/>
    </row>
    <row r="9006" spans="14:20" x14ac:dyDescent="0.2">
      <c r="N9006" s="35"/>
      <c r="O9006"/>
      <c r="Q9006" s="35"/>
      <c r="T9006"/>
    </row>
    <row r="9007" spans="14:20" x14ac:dyDescent="0.2">
      <c r="N9007" s="35"/>
      <c r="O9007"/>
      <c r="Q9007" s="35"/>
      <c r="T9007"/>
    </row>
    <row r="9008" spans="14:20" x14ac:dyDescent="0.2">
      <c r="N9008" s="35"/>
      <c r="O9008"/>
      <c r="Q9008" s="35"/>
      <c r="T9008"/>
    </row>
    <row r="9009" spans="14:20" x14ac:dyDescent="0.2">
      <c r="N9009" s="35"/>
      <c r="O9009"/>
      <c r="Q9009" s="35"/>
      <c r="T9009"/>
    </row>
    <row r="9010" spans="14:20" x14ac:dyDescent="0.2">
      <c r="N9010" s="35"/>
      <c r="O9010"/>
      <c r="Q9010" s="35"/>
      <c r="T9010"/>
    </row>
    <row r="9011" spans="14:20" x14ac:dyDescent="0.2">
      <c r="N9011" s="35"/>
      <c r="O9011"/>
      <c r="Q9011" s="35"/>
      <c r="T9011"/>
    </row>
    <row r="9012" spans="14:20" x14ac:dyDescent="0.2">
      <c r="N9012" s="35"/>
      <c r="O9012"/>
      <c r="Q9012" s="35"/>
      <c r="T9012"/>
    </row>
    <row r="9013" spans="14:20" x14ac:dyDescent="0.2">
      <c r="N9013" s="35"/>
      <c r="O9013"/>
      <c r="Q9013" s="35"/>
      <c r="T9013"/>
    </row>
    <row r="9014" spans="14:20" x14ac:dyDescent="0.2">
      <c r="N9014" s="35"/>
      <c r="O9014"/>
      <c r="Q9014" s="35"/>
      <c r="T9014"/>
    </row>
    <row r="9015" spans="14:20" x14ac:dyDescent="0.2">
      <c r="N9015" s="35"/>
      <c r="O9015"/>
      <c r="Q9015" s="35"/>
      <c r="T9015"/>
    </row>
    <row r="9016" spans="14:20" x14ac:dyDescent="0.2">
      <c r="N9016" s="35"/>
      <c r="O9016"/>
      <c r="Q9016" s="35"/>
      <c r="T9016"/>
    </row>
    <row r="9017" spans="14:20" x14ac:dyDescent="0.2">
      <c r="N9017" s="35"/>
      <c r="O9017"/>
      <c r="Q9017" s="35"/>
      <c r="T9017"/>
    </row>
    <row r="9018" spans="14:20" x14ac:dyDescent="0.2">
      <c r="N9018" s="35"/>
      <c r="O9018"/>
      <c r="Q9018" s="35"/>
      <c r="T9018"/>
    </row>
    <row r="9019" spans="14:20" x14ac:dyDescent="0.2">
      <c r="N9019" s="35"/>
      <c r="O9019"/>
      <c r="Q9019" s="35"/>
      <c r="T9019"/>
    </row>
    <row r="9020" spans="14:20" x14ac:dyDescent="0.2">
      <c r="N9020" s="35"/>
      <c r="O9020"/>
      <c r="Q9020" s="35"/>
      <c r="T9020"/>
    </row>
    <row r="9021" spans="14:20" x14ac:dyDescent="0.2">
      <c r="N9021" s="35"/>
      <c r="O9021"/>
      <c r="Q9021" s="35"/>
      <c r="T9021"/>
    </row>
    <row r="9022" spans="14:20" x14ac:dyDescent="0.2">
      <c r="N9022" s="35"/>
      <c r="O9022"/>
      <c r="Q9022" s="35"/>
      <c r="T9022"/>
    </row>
    <row r="9023" spans="14:20" x14ac:dyDescent="0.2">
      <c r="N9023" s="35"/>
      <c r="O9023"/>
      <c r="Q9023" s="35"/>
      <c r="T9023"/>
    </row>
    <row r="9024" spans="14:20" x14ac:dyDescent="0.2">
      <c r="N9024" s="35"/>
      <c r="O9024"/>
      <c r="Q9024" s="35"/>
      <c r="T9024"/>
    </row>
    <row r="9025" spans="14:20" x14ac:dyDescent="0.2">
      <c r="N9025" s="35"/>
      <c r="O9025"/>
      <c r="Q9025" s="35"/>
      <c r="T9025"/>
    </row>
    <row r="9026" spans="14:20" x14ac:dyDescent="0.2">
      <c r="N9026" s="35"/>
      <c r="O9026"/>
      <c r="Q9026" s="35"/>
      <c r="T9026"/>
    </row>
    <row r="9027" spans="14:20" x14ac:dyDescent="0.2">
      <c r="N9027" s="35"/>
      <c r="O9027"/>
      <c r="Q9027" s="35"/>
      <c r="T9027"/>
    </row>
    <row r="9028" spans="14:20" x14ac:dyDescent="0.2">
      <c r="N9028" s="35"/>
      <c r="O9028"/>
      <c r="Q9028" s="35"/>
      <c r="T9028"/>
    </row>
    <row r="9029" spans="14:20" x14ac:dyDescent="0.2">
      <c r="N9029" s="35"/>
      <c r="O9029"/>
      <c r="Q9029" s="35"/>
      <c r="T9029"/>
    </row>
    <row r="9030" spans="14:20" x14ac:dyDescent="0.2">
      <c r="N9030" s="35"/>
      <c r="O9030"/>
      <c r="Q9030" s="35"/>
      <c r="T9030"/>
    </row>
    <row r="9031" spans="14:20" x14ac:dyDescent="0.2">
      <c r="N9031" s="35"/>
      <c r="O9031"/>
      <c r="Q9031" s="35"/>
      <c r="T9031"/>
    </row>
    <row r="9032" spans="14:20" x14ac:dyDescent="0.2">
      <c r="N9032" s="35"/>
      <c r="O9032"/>
      <c r="Q9032" s="35"/>
      <c r="T9032"/>
    </row>
    <row r="9033" spans="14:20" x14ac:dyDescent="0.2">
      <c r="N9033" s="35"/>
      <c r="O9033"/>
      <c r="Q9033" s="35"/>
      <c r="T9033"/>
    </row>
    <row r="9034" spans="14:20" x14ac:dyDescent="0.2">
      <c r="N9034" s="35"/>
      <c r="O9034"/>
      <c r="Q9034" s="35"/>
      <c r="T9034"/>
    </row>
    <row r="9035" spans="14:20" x14ac:dyDescent="0.2">
      <c r="N9035" s="35"/>
      <c r="O9035"/>
      <c r="Q9035" s="35"/>
      <c r="T9035"/>
    </row>
    <row r="9036" spans="14:20" x14ac:dyDescent="0.2">
      <c r="N9036" s="35"/>
      <c r="O9036"/>
      <c r="Q9036" s="35"/>
      <c r="T9036"/>
    </row>
    <row r="9037" spans="14:20" x14ac:dyDescent="0.2">
      <c r="N9037" s="35"/>
      <c r="O9037"/>
      <c r="Q9037" s="35"/>
      <c r="T9037"/>
    </row>
    <row r="9038" spans="14:20" x14ac:dyDescent="0.2">
      <c r="N9038" s="35"/>
      <c r="O9038"/>
      <c r="Q9038" s="35"/>
      <c r="T9038"/>
    </row>
    <row r="9039" spans="14:20" x14ac:dyDescent="0.2">
      <c r="N9039" s="35"/>
      <c r="O9039"/>
      <c r="Q9039" s="35"/>
      <c r="T9039"/>
    </row>
    <row r="9040" spans="14:20" x14ac:dyDescent="0.2">
      <c r="N9040" s="35"/>
      <c r="O9040"/>
      <c r="Q9040" s="35"/>
      <c r="T9040"/>
    </row>
    <row r="9041" spans="14:20" x14ac:dyDescent="0.2">
      <c r="N9041" s="35"/>
      <c r="O9041"/>
      <c r="Q9041" s="35"/>
      <c r="T9041"/>
    </row>
    <row r="9042" spans="14:20" x14ac:dyDescent="0.2">
      <c r="N9042" s="35"/>
      <c r="O9042"/>
      <c r="Q9042" s="35"/>
      <c r="T9042"/>
    </row>
    <row r="9043" spans="14:20" x14ac:dyDescent="0.2">
      <c r="N9043" s="35"/>
      <c r="O9043"/>
      <c r="Q9043" s="35"/>
      <c r="T9043"/>
    </row>
    <row r="9044" spans="14:20" x14ac:dyDescent="0.2">
      <c r="N9044" s="35"/>
      <c r="O9044"/>
      <c r="Q9044" s="35"/>
      <c r="T9044"/>
    </row>
    <row r="9045" spans="14:20" x14ac:dyDescent="0.2">
      <c r="N9045" s="35"/>
      <c r="O9045"/>
      <c r="Q9045" s="35"/>
      <c r="T9045"/>
    </row>
    <row r="9046" spans="14:20" x14ac:dyDescent="0.2">
      <c r="N9046" s="35"/>
      <c r="O9046"/>
      <c r="Q9046" s="35"/>
      <c r="T9046"/>
    </row>
    <row r="9047" spans="14:20" x14ac:dyDescent="0.2">
      <c r="N9047" s="35"/>
      <c r="O9047"/>
      <c r="Q9047" s="35"/>
      <c r="T9047"/>
    </row>
    <row r="9048" spans="14:20" x14ac:dyDescent="0.2">
      <c r="N9048" s="35"/>
      <c r="O9048"/>
      <c r="Q9048" s="35"/>
      <c r="T9048"/>
    </row>
    <row r="9049" spans="14:20" x14ac:dyDescent="0.2">
      <c r="N9049" s="35"/>
      <c r="O9049"/>
      <c r="Q9049" s="35"/>
      <c r="T9049"/>
    </row>
    <row r="9050" spans="14:20" x14ac:dyDescent="0.2">
      <c r="N9050" s="35"/>
      <c r="O9050"/>
      <c r="Q9050" s="35"/>
      <c r="T9050"/>
    </row>
    <row r="9051" spans="14:20" x14ac:dyDescent="0.2">
      <c r="N9051" s="35"/>
      <c r="O9051"/>
      <c r="Q9051" s="35"/>
      <c r="T9051"/>
    </row>
    <row r="9052" spans="14:20" x14ac:dyDescent="0.2">
      <c r="N9052" s="35"/>
      <c r="O9052"/>
      <c r="Q9052" s="35"/>
      <c r="T9052"/>
    </row>
    <row r="9053" spans="14:20" x14ac:dyDescent="0.2">
      <c r="N9053" s="35"/>
      <c r="O9053"/>
      <c r="Q9053" s="35"/>
      <c r="T9053"/>
    </row>
    <row r="9054" spans="14:20" x14ac:dyDescent="0.2">
      <c r="N9054" s="35"/>
      <c r="O9054"/>
      <c r="Q9054" s="35"/>
      <c r="T9054"/>
    </row>
    <row r="9055" spans="14:20" x14ac:dyDescent="0.2">
      <c r="N9055" s="35"/>
      <c r="O9055"/>
      <c r="Q9055" s="35"/>
      <c r="T9055"/>
    </row>
    <row r="9056" spans="14:20" x14ac:dyDescent="0.2">
      <c r="N9056" s="35"/>
      <c r="O9056"/>
      <c r="Q9056" s="35"/>
      <c r="T9056"/>
    </row>
    <row r="9057" spans="14:20" x14ac:dyDescent="0.2">
      <c r="N9057" s="35"/>
      <c r="O9057"/>
      <c r="Q9057" s="35"/>
      <c r="T9057"/>
    </row>
    <row r="9058" spans="14:20" x14ac:dyDescent="0.2">
      <c r="N9058" s="35"/>
      <c r="O9058"/>
      <c r="Q9058" s="35"/>
      <c r="T9058"/>
    </row>
    <row r="9059" spans="14:20" x14ac:dyDescent="0.2">
      <c r="N9059" s="35"/>
      <c r="O9059"/>
      <c r="Q9059" s="35"/>
      <c r="T9059"/>
    </row>
    <row r="9060" spans="14:20" x14ac:dyDescent="0.2">
      <c r="N9060" s="35"/>
      <c r="O9060"/>
      <c r="Q9060" s="35"/>
      <c r="T9060"/>
    </row>
    <row r="9061" spans="14:20" x14ac:dyDescent="0.2">
      <c r="N9061" s="35"/>
      <c r="O9061"/>
      <c r="Q9061" s="35"/>
      <c r="T9061"/>
    </row>
    <row r="9062" spans="14:20" x14ac:dyDescent="0.2">
      <c r="N9062" s="35"/>
      <c r="O9062"/>
      <c r="Q9062" s="35"/>
      <c r="T9062"/>
    </row>
    <row r="9063" spans="14:20" x14ac:dyDescent="0.2">
      <c r="N9063" s="35"/>
      <c r="O9063"/>
      <c r="Q9063" s="35"/>
      <c r="T9063"/>
    </row>
    <row r="9064" spans="14:20" x14ac:dyDescent="0.2">
      <c r="N9064" s="35"/>
      <c r="O9064"/>
      <c r="Q9064" s="35"/>
      <c r="T9064"/>
    </row>
    <row r="9065" spans="14:20" x14ac:dyDescent="0.2">
      <c r="N9065" s="35"/>
      <c r="O9065"/>
      <c r="Q9065" s="35"/>
      <c r="T9065"/>
    </row>
    <row r="9066" spans="14:20" x14ac:dyDescent="0.2">
      <c r="N9066" s="35"/>
      <c r="O9066"/>
      <c r="Q9066" s="35"/>
      <c r="T9066"/>
    </row>
    <row r="9067" spans="14:20" x14ac:dyDescent="0.2">
      <c r="N9067" s="35"/>
      <c r="O9067"/>
      <c r="Q9067" s="35"/>
      <c r="T9067"/>
    </row>
    <row r="9068" spans="14:20" x14ac:dyDescent="0.2">
      <c r="N9068" s="35"/>
      <c r="O9068"/>
      <c r="Q9068" s="35"/>
      <c r="T9068"/>
    </row>
    <row r="9069" spans="14:20" x14ac:dyDescent="0.2">
      <c r="N9069" s="35"/>
      <c r="O9069"/>
      <c r="Q9069" s="35"/>
      <c r="T9069"/>
    </row>
    <row r="9070" spans="14:20" x14ac:dyDescent="0.2">
      <c r="N9070" s="35"/>
      <c r="O9070"/>
      <c r="Q9070" s="35"/>
      <c r="T9070"/>
    </row>
    <row r="9071" spans="14:20" x14ac:dyDescent="0.2">
      <c r="N9071" s="35"/>
      <c r="O9071"/>
      <c r="Q9071" s="35"/>
      <c r="T9071"/>
    </row>
    <row r="9072" spans="14:20" x14ac:dyDescent="0.2">
      <c r="N9072" s="35"/>
      <c r="O9072"/>
      <c r="Q9072" s="35"/>
      <c r="T9072"/>
    </row>
    <row r="9073" spans="14:20" x14ac:dyDescent="0.2">
      <c r="N9073" s="35"/>
      <c r="O9073"/>
      <c r="Q9073" s="35"/>
      <c r="T9073"/>
    </row>
    <row r="9074" spans="14:20" x14ac:dyDescent="0.2">
      <c r="N9074" s="35"/>
      <c r="O9074"/>
      <c r="Q9074" s="35"/>
      <c r="T9074"/>
    </row>
    <row r="9075" spans="14:20" x14ac:dyDescent="0.2">
      <c r="N9075" s="35"/>
      <c r="O9075"/>
      <c r="Q9075" s="35"/>
      <c r="T9075"/>
    </row>
    <row r="9076" spans="14:20" x14ac:dyDescent="0.2">
      <c r="N9076" s="35"/>
      <c r="O9076"/>
      <c r="Q9076" s="35"/>
      <c r="T9076"/>
    </row>
    <row r="9077" spans="14:20" x14ac:dyDescent="0.2">
      <c r="N9077" s="35"/>
      <c r="O9077"/>
      <c r="Q9077" s="35"/>
      <c r="T9077"/>
    </row>
    <row r="9078" spans="14:20" x14ac:dyDescent="0.2">
      <c r="N9078" s="35"/>
      <c r="O9078"/>
      <c r="Q9078" s="35"/>
      <c r="T9078"/>
    </row>
    <row r="9079" spans="14:20" x14ac:dyDescent="0.2">
      <c r="N9079" s="35"/>
      <c r="O9079"/>
      <c r="Q9079" s="35"/>
      <c r="T9079"/>
    </row>
    <row r="9080" spans="14:20" x14ac:dyDescent="0.2">
      <c r="N9080" s="35"/>
      <c r="O9080"/>
      <c r="Q9080" s="35"/>
      <c r="T9080"/>
    </row>
    <row r="9081" spans="14:20" x14ac:dyDescent="0.2">
      <c r="N9081" s="35"/>
      <c r="O9081"/>
      <c r="Q9081" s="35"/>
      <c r="T9081"/>
    </row>
    <row r="9082" spans="14:20" x14ac:dyDescent="0.2">
      <c r="N9082" s="35"/>
      <c r="O9082"/>
      <c r="Q9082" s="35"/>
      <c r="T9082"/>
    </row>
    <row r="9083" spans="14:20" x14ac:dyDescent="0.2">
      <c r="N9083" s="35"/>
      <c r="O9083"/>
      <c r="Q9083" s="35"/>
      <c r="T9083"/>
    </row>
    <row r="9084" spans="14:20" x14ac:dyDescent="0.2">
      <c r="N9084" s="35"/>
      <c r="O9084"/>
      <c r="Q9084" s="35"/>
      <c r="T9084"/>
    </row>
    <row r="9085" spans="14:20" x14ac:dyDescent="0.2">
      <c r="N9085" s="35"/>
      <c r="O9085"/>
      <c r="Q9085" s="35"/>
      <c r="T9085"/>
    </row>
    <row r="9086" spans="14:20" x14ac:dyDescent="0.2">
      <c r="N9086" s="35"/>
      <c r="O9086"/>
      <c r="Q9086" s="35"/>
      <c r="T9086"/>
    </row>
    <row r="9087" spans="14:20" x14ac:dyDescent="0.2">
      <c r="N9087" s="35"/>
      <c r="O9087"/>
      <c r="Q9087" s="35"/>
      <c r="T9087"/>
    </row>
    <row r="9088" spans="14:20" x14ac:dyDescent="0.2">
      <c r="N9088" s="35"/>
      <c r="O9088"/>
      <c r="Q9088" s="35"/>
      <c r="T9088"/>
    </row>
    <row r="9089" spans="14:20" x14ac:dyDescent="0.2">
      <c r="N9089" s="35"/>
      <c r="O9089"/>
      <c r="Q9089" s="35"/>
      <c r="T9089"/>
    </row>
    <row r="9090" spans="14:20" x14ac:dyDescent="0.2">
      <c r="N9090" s="35"/>
      <c r="O9090"/>
      <c r="Q9090" s="35"/>
      <c r="T9090"/>
    </row>
    <row r="9091" spans="14:20" x14ac:dyDescent="0.2">
      <c r="N9091" s="35"/>
      <c r="O9091"/>
      <c r="Q9091" s="35"/>
      <c r="T9091"/>
    </row>
    <row r="9092" spans="14:20" x14ac:dyDescent="0.2">
      <c r="N9092" s="35"/>
      <c r="O9092"/>
      <c r="Q9092" s="35"/>
      <c r="T9092"/>
    </row>
    <row r="9093" spans="14:20" x14ac:dyDescent="0.2">
      <c r="N9093" s="35"/>
      <c r="O9093"/>
      <c r="Q9093" s="35"/>
      <c r="T9093"/>
    </row>
    <row r="9094" spans="14:20" x14ac:dyDescent="0.2">
      <c r="N9094" s="35"/>
      <c r="O9094"/>
      <c r="Q9094" s="35"/>
      <c r="T9094"/>
    </row>
    <row r="9095" spans="14:20" x14ac:dyDescent="0.2">
      <c r="N9095" s="35"/>
      <c r="O9095"/>
      <c r="Q9095" s="35"/>
      <c r="T9095"/>
    </row>
    <row r="9096" spans="14:20" x14ac:dyDescent="0.2">
      <c r="N9096" s="35"/>
      <c r="O9096"/>
      <c r="Q9096" s="35"/>
      <c r="T9096"/>
    </row>
    <row r="9097" spans="14:20" x14ac:dyDescent="0.2">
      <c r="N9097" s="35"/>
      <c r="O9097"/>
      <c r="Q9097" s="35"/>
      <c r="T9097"/>
    </row>
    <row r="9098" spans="14:20" x14ac:dyDescent="0.2">
      <c r="N9098" s="35"/>
      <c r="O9098"/>
      <c r="Q9098" s="35"/>
      <c r="T9098"/>
    </row>
    <row r="9099" spans="14:20" x14ac:dyDescent="0.2">
      <c r="N9099" s="35"/>
      <c r="O9099"/>
      <c r="Q9099" s="35"/>
      <c r="T9099"/>
    </row>
    <row r="9100" spans="14:20" x14ac:dyDescent="0.2">
      <c r="N9100" s="35"/>
      <c r="O9100"/>
      <c r="Q9100" s="35"/>
      <c r="T9100"/>
    </row>
    <row r="9101" spans="14:20" x14ac:dyDescent="0.2">
      <c r="N9101" s="35"/>
      <c r="O9101"/>
      <c r="Q9101" s="35"/>
      <c r="T9101"/>
    </row>
    <row r="9102" spans="14:20" x14ac:dyDescent="0.2">
      <c r="N9102" s="35"/>
      <c r="O9102"/>
      <c r="Q9102" s="35"/>
      <c r="T9102"/>
    </row>
    <row r="9103" spans="14:20" x14ac:dyDescent="0.2">
      <c r="N9103" s="35"/>
      <c r="O9103"/>
      <c r="Q9103" s="35"/>
      <c r="T9103"/>
    </row>
    <row r="9104" spans="14:20" x14ac:dyDescent="0.2">
      <c r="N9104" s="35"/>
      <c r="O9104"/>
      <c r="Q9104" s="35"/>
      <c r="T9104"/>
    </row>
    <row r="9105" spans="14:20" x14ac:dyDescent="0.2">
      <c r="N9105" s="35"/>
      <c r="O9105"/>
      <c r="Q9105" s="35"/>
      <c r="T9105"/>
    </row>
    <row r="9106" spans="14:20" x14ac:dyDescent="0.2">
      <c r="N9106" s="35"/>
      <c r="O9106"/>
      <c r="Q9106" s="35"/>
      <c r="T9106"/>
    </row>
    <row r="9107" spans="14:20" x14ac:dyDescent="0.2">
      <c r="N9107" s="35"/>
      <c r="O9107"/>
      <c r="Q9107" s="35"/>
      <c r="T9107"/>
    </row>
    <row r="9108" spans="14:20" x14ac:dyDescent="0.2">
      <c r="N9108" s="35"/>
      <c r="O9108"/>
      <c r="Q9108" s="35"/>
      <c r="T9108"/>
    </row>
    <row r="9109" spans="14:20" x14ac:dyDescent="0.2">
      <c r="N9109" s="35"/>
      <c r="O9109"/>
      <c r="Q9109" s="35"/>
      <c r="T9109"/>
    </row>
    <row r="9110" spans="14:20" x14ac:dyDescent="0.2">
      <c r="N9110" s="35"/>
      <c r="O9110"/>
      <c r="Q9110" s="35"/>
      <c r="T9110"/>
    </row>
    <row r="9111" spans="14:20" x14ac:dyDescent="0.2">
      <c r="N9111" s="35"/>
      <c r="O9111"/>
      <c r="Q9111" s="35"/>
      <c r="T9111"/>
    </row>
    <row r="9112" spans="14:20" x14ac:dyDescent="0.2">
      <c r="N9112" s="35"/>
      <c r="O9112"/>
      <c r="Q9112" s="35"/>
      <c r="T9112"/>
    </row>
    <row r="9113" spans="14:20" x14ac:dyDescent="0.2">
      <c r="N9113" s="35"/>
      <c r="O9113"/>
      <c r="Q9113" s="35"/>
      <c r="T9113"/>
    </row>
    <row r="9114" spans="14:20" x14ac:dyDescent="0.2">
      <c r="N9114" s="35"/>
      <c r="O9114"/>
      <c r="Q9114" s="35"/>
      <c r="T9114"/>
    </row>
    <row r="9115" spans="14:20" x14ac:dyDescent="0.2">
      <c r="N9115" s="35"/>
      <c r="O9115"/>
      <c r="Q9115" s="35"/>
      <c r="T9115"/>
    </row>
    <row r="9116" spans="14:20" x14ac:dyDescent="0.2">
      <c r="N9116" s="35"/>
      <c r="O9116"/>
      <c r="Q9116" s="35"/>
      <c r="T9116"/>
    </row>
    <row r="9117" spans="14:20" x14ac:dyDescent="0.2">
      <c r="N9117" s="35"/>
      <c r="O9117"/>
      <c r="Q9117" s="35"/>
      <c r="T9117"/>
    </row>
    <row r="9118" spans="14:20" x14ac:dyDescent="0.2">
      <c r="N9118" s="35"/>
      <c r="O9118"/>
      <c r="Q9118" s="35"/>
      <c r="T9118"/>
    </row>
    <row r="9119" spans="14:20" x14ac:dyDescent="0.2">
      <c r="N9119" s="35"/>
      <c r="O9119"/>
      <c r="Q9119" s="35"/>
      <c r="T9119"/>
    </row>
    <row r="9120" spans="14:20" x14ac:dyDescent="0.2">
      <c r="N9120" s="35"/>
      <c r="O9120"/>
      <c r="Q9120" s="35"/>
      <c r="T9120"/>
    </row>
    <row r="9121" spans="14:20" x14ac:dyDescent="0.2">
      <c r="N9121" s="35"/>
      <c r="O9121"/>
      <c r="Q9121" s="35"/>
      <c r="T9121"/>
    </row>
    <row r="9122" spans="14:20" x14ac:dyDescent="0.2">
      <c r="N9122" s="35"/>
      <c r="O9122"/>
      <c r="Q9122" s="35"/>
      <c r="T9122"/>
    </row>
    <row r="9123" spans="14:20" x14ac:dyDescent="0.2">
      <c r="N9123" s="35"/>
      <c r="O9123"/>
      <c r="Q9123" s="35"/>
      <c r="T9123"/>
    </row>
    <row r="9124" spans="14:20" x14ac:dyDescent="0.2">
      <c r="N9124" s="35"/>
      <c r="O9124"/>
      <c r="Q9124" s="35"/>
      <c r="T9124"/>
    </row>
    <row r="9125" spans="14:20" x14ac:dyDescent="0.2">
      <c r="N9125" s="35"/>
      <c r="O9125"/>
      <c r="Q9125" s="35"/>
      <c r="T9125"/>
    </row>
    <row r="9126" spans="14:20" x14ac:dyDescent="0.2">
      <c r="N9126" s="35"/>
      <c r="O9126"/>
      <c r="Q9126" s="35"/>
      <c r="T9126"/>
    </row>
    <row r="9127" spans="14:20" x14ac:dyDescent="0.2">
      <c r="N9127" s="35"/>
      <c r="O9127"/>
      <c r="Q9127" s="35"/>
      <c r="T9127"/>
    </row>
    <row r="9128" spans="14:20" x14ac:dyDescent="0.2">
      <c r="N9128" s="35"/>
      <c r="O9128"/>
      <c r="Q9128" s="35"/>
      <c r="T9128"/>
    </row>
    <row r="9129" spans="14:20" x14ac:dyDescent="0.2">
      <c r="N9129" s="35"/>
      <c r="O9129"/>
      <c r="Q9129" s="35"/>
      <c r="T9129"/>
    </row>
    <row r="9130" spans="14:20" x14ac:dyDescent="0.2">
      <c r="N9130" s="35"/>
      <c r="O9130"/>
      <c r="Q9130" s="35"/>
      <c r="T9130"/>
    </row>
    <row r="9131" spans="14:20" x14ac:dyDescent="0.2">
      <c r="N9131" s="35"/>
      <c r="O9131"/>
      <c r="Q9131" s="35"/>
      <c r="T9131"/>
    </row>
    <row r="9132" spans="14:20" x14ac:dyDescent="0.2">
      <c r="N9132" s="35"/>
      <c r="O9132"/>
      <c r="Q9132" s="35"/>
      <c r="T9132"/>
    </row>
    <row r="9133" spans="14:20" x14ac:dyDescent="0.2">
      <c r="N9133" s="35"/>
      <c r="O9133"/>
      <c r="Q9133" s="35"/>
      <c r="T9133"/>
    </row>
    <row r="9134" spans="14:20" x14ac:dyDescent="0.2">
      <c r="N9134" s="35"/>
      <c r="O9134"/>
      <c r="Q9134" s="35"/>
      <c r="T9134"/>
    </row>
    <row r="9135" spans="14:20" x14ac:dyDescent="0.2">
      <c r="N9135" s="35"/>
      <c r="O9135"/>
      <c r="Q9135" s="35"/>
      <c r="T9135"/>
    </row>
    <row r="9136" spans="14:20" x14ac:dyDescent="0.2">
      <c r="N9136" s="35"/>
      <c r="O9136"/>
      <c r="Q9136" s="35"/>
      <c r="T9136"/>
    </row>
    <row r="9137" spans="14:20" x14ac:dyDescent="0.2">
      <c r="N9137" s="35"/>
      <c r="O9137"/>
      <c r="Q9137" s="35"/>
      <c r="T9137"/>
    </row>
    <row r="9138" spans="14:20" x14ac:dyDescent="0.2">
      <c r="N9138" s="35"/>
      <c r="O9138"/>
      <c r="Q9138" s="35"/>
      <c r="T9138"/>
    </row>
    <row r="9139" spans="14:20" x14ac:dyDescent="0.2">
      <c r="N9139" s="35"/>
      <c r="O9139"/>
      <c r="Q9139" s="35"/>
      <c r="T9139"/>
    </row>
    <row r="9140" spans="14:20" x14ac:dyDescent="0.2">
      <c r="N9140" s="35"/>
      <c r="O9140"/>
      <c r="Q9140" s="35"/>
      <c r="T9140"/>
    </row>
    <row r="9141" spans="14:20" x14ac:dyDescent="0.2">
      <c r="N9141" s="35"/>
      <c r="O9141"/>
      <c r="Q9141" s="35"/>
      <c r="T9141"/>
    </row>
    <row r="9142" spans="14:20" x14ac:dyDescent="0.2">
      <c r="N9142" s="35"/>
      <c r="O9142"/>
      <c r="Q9142" s="35"/>
      <c r="T9142"/>
    </row>
    <row r="9143" spans="14:20" x14ac:dyDescent="0.2">
      <c r="N9143" s="35"/>
      <c r="O9143"/>
      <c r="Q9143" s="35"/>
      <c r="T9143"/>
    </row>
    <row r="9144" spans="14:20" x14ac:dyDescent="0.2">
      <c r="N9144" s="35"/>
      <c r="O9144"/>
      <c r="Q9144" s="35"/>
      <c r="T9144"/>
    </row>
    <row r="9145" spans="14:20" x14ac:dyDescent="0.2">
      <c r="N9145" s="35"/>
      <c r="O9145"/>
      <c r="Q9145" s="35"/>
      <c r="T9145"/>
    </row>
    <row r="9146" spans="14:20" x14ac:dyDescent="0.2">
      <c r="N9146" s="35"/>
      <c r="O9146"/>
      <c r="Q9146" s="35"/>
      <c r="T9146"/>
    </row>
    <row r="9147" spans="14:20" x14ac:dyDescent="0.2">
      <c r="N9147" s="35"/>
      <c r="O9147"/>
      <c r="Q9147" s="35"/>
      <c r="T9147"/>
    </row>
    <row r="9148" spans="14:20" x14ac:dyDescent="0.2">
      <c r="N9148" s="35"/>
      <c r="O9148"/>
      <c r="Q9148" s="35"/>
      <c r="T9148"/>
    </row>
    <row r="9149" spans="14:20" x14ac:dyDescent="0.2">
      <c r="N9149" s="35"/>
      <c r="O9149"/>
      <c r="Q9149" s="35"/>
      <c r="T9149"/>
    </row>
    <row r="9150" spans="14:20" x14ac:dyDescent="0.2">
      <c r="N9150" s="35"/>
      <c r="O9150"/>
      <c r="Q9150" s="35"/>
      <c r="T9150"/>
    </row>
    <row r="9151" spans="14:20" x14ac:dyDescent="0.2">
      <c r="N9151" s="35"/>
      <c r="O9151"/>
      <c r="Q9151" s="35"/>
      <c r="T9151"/>
    </row>
    <row r="9152" spans="14:20" x14ac:dyDescent="0.2">
      <c r="N9152" s="35"/>
      <c r="O9152"/>
      <c r="Q9152" s="35"/>
      <c r="T9152"/>
    </row>
    <row r="9153" spans="14:20" x14ac:dyDescent="0.2">
      <c r="N9153" s="35"/>
      <c r="O9153"/>
      <c r="Q9153" s="35"/>
      <c r="T9153"/>
    </row>
    <row r="9154" spans="14:20" x14ac:dyDescent="0.2">
      <c r="N9154" s="35"/>
      <c r="O9154"/>
      <c r="Q9154" s="35"/>
      <c r="T9154"/>
    </row>
    <row r="9155" spans="14:20" x14ac:dyDescent="0.2">
      <c r="N9155" s="35"/>
      <c r="O9155"/>
      <c r="Q9155" s="35"/>
      <c r="T9155"/>
    </row>
    <row r="9156" spans="14:20" x14ac:dyDescent="0.2">
      <c r="N9156" s="35"/>
      <c r="O9156"/>
      <c r="Q9156" s="35"/>
      <c r="T9156"/>
    </row>
    <row r="9157" spans="14:20" x14ac:dyDescent="0.2">
      <c r="N9157" s="35"/>
      <c r="O9157"/>
      <c r="Q9157" s="35"/>
      <c r="T9157"/>
    </row>
    <row r="9158" spans="14:20" x14ac:dyDescent="0.2">
      <c r="N9158" s="35"/>
      <c r="O9158"/>
      <c r="Q9158" s="35"/>
      <c r="T9158"/>
    </row>
    <row r="9159" spans="14:20" x14ac:dyDescent="0.2">
      <c r="N9159" s="35"/>
      <c r="O9159"/>
      <c r="Q9159" s="35"/>
      <c r="T9159"/>
    </row>
    <row r="9160" spans="14:20" x14ac:dyDescent="0.2">
      <c r="N9160" s="35"/>
      <c r="O9160"/>
      <c r="Q9160" s="35"/>
      <c r="T9160"/>
    </row>
    <row r="9161" spans="14:20" x14ac:dyDescent="0.2">
      <c r="N9161" s="35"/>
      <c r="O9161"/>
      <c r="Q9161" s="35"/>
      <c r="T9161"/>
    </row>
    <row r="9162" spans="14:20" x14ac:dyDescent="0.2">
      <c r="N9162" s="35"/>
      <c r="O9162"/>
      <c r="Q9162" s="35"/>
      <c r="T9162"/>
    </row>
    <row r="9163" spans="14:20" x14ac:dyDescent="0.2">
      <c r="N9163" s="35"/>
      <c r="O9163"/>
      <c r="Q9163" s="35"/>
      <c r="T9163"/>
    </row>
    <row r="9164" spans="14:20" x14ac:dyDescent="0.2">
      <c r="N9164" s="35"/>
      <c r="O9164"/>
      <c r="Q9164" s="35"/>
      <c r="T9164"/>
    </row>
    <row r="9165" spans="14:20" x14ac:dyDescent="0.2">
      <c r="N9165" s="35"/>
      <c r="O9165"/>
      <c r="Q9165" s="35"/>
      <c r="T9165"/>
    </row>
    <row r="9166" spans="14:20" x14ac:dyDescent="0.2">
      <c r="N9166" s="35"/>
      <c r="O9166"/>
      <c r="Q9166" s="35"/>
      <c r="T9166"/>
    </row>
    <row r="9167" spans="14:20" x14ac:dyDescent="0.2">
      <c r="N9167" s="35"/>
      <c r="O9167"/>
      <c r="Q9167" s="35"/>
      <c r="T9167"/>
    </row>
    <row r="9168" spans="14:20" x14ac:dyDescent="0.2">
      <c r="N9168" s="35"/>
      <c r="O9168"/>
      <c r="Q9168" s="35"/>
      <c r="T9168"/>
    </row>
    <row r="9169" spans="14:20" x14ac:dyDescent="0.2">
      <c r="N9169" s="35"/>
      <c r="O9169"/>
      <c r="Q9169" s="35"/>
      <c r="T9169"/>
    </row>
    <row r="9170" spans="14:20" x14ac:dyDescent="0.2">
      <c r="N9170" s="35"/>
      <c r="O9170"/>
      <c r="Q9170" s="35"/>
      <c r="T9170"/>
    </row>
    <row r="9171" spans="14:20" x14ac:dyDescent="0.2">
      <c r="N9171" s="35"/>
      <c r="O9171"/>
      <c r="Q9171" s="35"/>
      <c r="T9171"/>
    </row>
    <row r="9172" spans="14:20" x14ac:dyDescent="0.2">
      <c r="N9172" s="35"/>
      <c r="O9172"/>
      <c r="Q9172" s="35"/>
      <c r="T9172"/>
    </row>
    <row r="9173" spans="14:20" x14ac:dyDescent="0.2">
      <c r="N9173" s="35"/>
      <c r="O9173"/>
      <c r="Q9173" s="35"/>
      <c r="T9173"/>
    </row>
    <row r="9174" spans="14:20" x14ac:dyDescent="0.2">
      <c r="N9174" s="35"/>
      <c r="O9174"/>
      <c r="Q9174" s="35"/>
      <c r="T9174"/>
    </row>
    <row r="9175" spans="14:20" x14ac:dyDescent="0.2">
      <c r="N9175" s="35"/>
      <c r="O9175"/>
      <c r="Q9175" s="35"/>
      <c r="T9175"/>
    </row>
    <row r="9176" spans="14:20" x14ac:dyDescent="0.2">
      <c r="N9176" s="35"/>
      <c r="O9176"/>
      <c r="Q9176" s="35"/>
      <c r="T9176"/>
    </row>
    <row r="9177" spans="14:20" x14ac:dyDescent="0.2">
      <c r="N9177" s="35"/>
      <c r="O9177"/>
      <c r="Q9177" s="35"/>
      <c r="T9177"/>
    </row>
    <row r="9178" spans="14:20" x14ac:dyDescent="0.2">
      <c r="N9178" s="35"/>
      <c r="O9178"/>
      <c r="Q9178" s="35"/>
      <c r="T9178"/>
    </row>
    <row r="9179" spans="14:20" x14ac:dyDescent="0.2">
      <c r="N9179" s="35"/>
      <c r="O9179"/>
      <c r="Q9179" s="35"/>
      <c r="T9179"/>
    </row>
    <row r="9180" spans="14:20" x14ac:dyDescent="0.2">
      <c r="N9180" s="35"/>
      <c r="O9180"/>
      <c r="Q9180" s="35"/>
      <c r="T9180"/>
    </row>
    <row r="9181" spans="14:20" x14ac:dyDescent="0.2">
      <c r="N9181" s="35"/>
      <c r="O9181"/>
      <c r="Q9181" s="35"/>
      <c r="T9181"/>
    </row>
    <row r="9182" spans="14:20" x14ac:dyDescent="0.2">
      <c r="N9182" s="35"/>
      <c r="O9182"/>
      <c r="Q9182" s="35"/>
      <c r="T9182"/>
    </row>
    <row r="9183" spans="14:20" x14ac:dyDescent="0.2">
      <c r="N9183" s="35"/>
      <c r="O9183"/>
      <c r="Q9183" s="35"/>
      <c r="T9183"/>
    </row>
    <row r="9184" spans="14:20" x14ac:dyDescent="0.2">
      <c r="N9184" s="35"/>
      <c r="O9184"/>
      <c r="Q9184" s="35"/>
      <c r="T9184"/>
    </row>
    <row r="9185" spans="14:20" x14ac:dyDescent="0.2">
      <c r="N9185" s="35"/>
      <c r="O9185"/>
      <c r="Q9185" s="35"/>
      <c r="T9185"/>
    </row>
    <row r="9186" spans="14:20" x14ac:dyDescent="0.2">
      <c r="N9186" s="35"/>
      <c r="O9186"/>
      <c r="Q9186" s="35"/>
      <c r="T9186"/>
    </row>
    <row r="9187" spans="14:20" x14ac:dyDescent="0.2">
      <c r="N9187" s="35"/>
      <c r="O9187"/>
      <c r="Q9187" s="35"/>
      <c r="T9187"/>
    </row>
    <row r="9188" spans="14:20" x14ac:dyDescent="0.2">
      <c r="N9188" s="35"/>
      <c r="O9188"/>
      <c r="Q9188" s="35"/>
      <c r="T9188"/>
    </row>
    <row r="9189" spans="14:20" x14ac:dyDescent="0.2">
      <c r="N9189" s="35"/>
      <c r="O9189"/>
      <c r="Q9189" s="35"/>
      <c r="T9189"/>
    </row>
    <row r="9190" spans="14:20" x14ac:dyDescent="0.2">
      <c r="N9190" s="35"/>
      <c r="O9190"/>
      <c r="Q9190" s="35"/>
      <c r="T9190"/>
    </row>
    <row r="9191" spans="14:20" x14ac:dyDescent="0.2">
      <c r="N9191" s="35"/>
      <c r="O9191"/>
      <c r="Q9191" s="35"/>
      <c r="T9191"/>
    </row>
    <row r="9192" spans="14:20" x14ac:dyDescent="0.2">
      <c r="N9192" s="35"/>
      <c r="O9192"/>
      <c r="Q9192" s="35"/>
      <c r="T9192"/>
    </row>
    <row r="9193" spans="14:20" x14ac:dyDescent="0.2">
      <c r="N9193" s="35"/>
      <c r="O9193"/>
      <c r="Q9193" s="35"/>
      <c r="T9193"/>
    </row>
    <row r="9194" spans="14:20" x14ac:dyDescent="0.2">
      <c r="N9194" s="35"/>
      <c r="O9194"/>
      <c r="Q9194" s="35"/>
      <c r="T9194"/>
    </row>
    <row r="9195" spans="14:20" x14ac:dyDescent="0.2">
      <c r="N9195" s="35"/>
      <c r="O9195"/>
      <c r="Q9195" s="35"/>
      <c r="T9195"/>
    </row>
    <row r="9196" spans="14:20" x14ac:dyDescent="0.2">
      <c r="N9196" s="35"/>
      <c r="O9196"/>
      <c r="Q9196" s="35"/>
      <c r="T9196"/>
    </row>
    <row r="9197" spans="14:20" x14ac:dyDescent="0.2">
      <c r="N9197" s="35"/>
      <c r="O9197"/>
      <c r="Q9197" s="35"/>
      <c r="T9197"/>
    </row>
    <row r="9198" spans="14:20" x14ac:dyDescent="0.2">
      <c r="N9198" s="35"/>
      <c r="O9198"/>
      <c r="Q9198" s="35"/>
      <c r="T9198"/>
    </row>
    <row r="9199" spans="14:20" x14ac:dyDescent="0.2">
      <c r="N9199" s="35"/>
      <c r="O9199"/>
      <c r="Q9199" s="35"/>
      <c r="T9199"/>
    </row>
    <row r="9200" spans="14:20" x14ac:dyDescent="0.2">
      <c r="N9200" s="35"/>
      <c r="O9200"/>
      <c r="Q9200" s="35"/>
      <c r="T9200"/>
    </row>
    <row r="9201" spans="14:20" x14ac:dyDescent="0.2">
      <c r="N9201" s="35"/>
      <c r="O9201"/>
      <c r="Q9201" s="35"/>
      <c r="T9201"/>
    </row>
    <row r="9202" spans="14:20" x14ac:dyDescent="0.2">
      <c r="N9202" s="35"/>
      <c r="O9202"/>
      <c r="Q9202" s="35"/>
      <c r="T9202"/>
    </row>
    <row r="9203" spans="14:20" x14ac:dyDescent="0.2">
      <c r="N9203" s="35"/>
      <c r="O9203"/>
      <c r="Q9203" s="35"/>
      <c r="T9203"/>
    </row>
    <row r="9204" spans="14:20" x14ac:dyDescent="0.2">
      <c r="N9204" s="35"/>
      <c r="O9204"/>
      <c r="Q9204" s="35"/>
      <c r="T9204"/>
    </row>
    <row r="9205" spans="14:20" x14ac:dyDescent="0.2">
      <c r="N9205" s="35"/>
      <c r="O9205"/>
      <c r="Q9205" s="35"/>
      <c r="T9205"/>
    </row>
    <row r="9206" spans="14:20" x14ac:dyDescent="0.2">
      <c r="N9206" s="35"/>
      <c r="O9206"/>
      <c r="Q9206" s="35"/>
      <c r="T9206"/>
    </row>
    <row r="9207" spans="14:20" x14ac:dyDescent="0.2">
      <c r="N9207" s="35"/>
      <c r="O9207"/>
      <c r="Q9207" s="35"/>
      <c r="T9207"/>
    </row>
    <row r="9208" spans="14:20" x14ac:dyDescent="0.2">
      <c r="N9208" s="35"/>
      <c r="O9208"/>
      <c r="Q9208" s="35"/>
      <c r="T9208"/>
    </row>
    <row r="9209" spans="14:20" x14ac:dyDescent="0.2">
      <c r="N9209" s="35"/>
      <c r="O9209"/>
      <c r="Q9209" s="35"/>
      <c r="T9209"/>
    </row>
    <row r="9210" spans="14:20" x14ac:dyDescent="0.2">
      <c r="N9210" s="35"/>
      <c r="O9210"/>
      <c r="Q9210" s="35"/>
      <c r="T9210"/>
    </row>
    <row r="9211" spans="14:20" x14ac:dyDescent="0.2">
      <c r="N9211" s="35"/>
      <c r="O9211"/>
      <c r="Q9211" s="35"/>
      <c r="T9211"/>
    </row>
    <row r="9212" spans="14:20" x14ac:dyDescent="0.2">
      <c r="N9212" s="35"/>
      <c r="O9212"/>
      <c r="Q9212" s="35"/>
      <c r="T9212"/>
    </row>
    <row r="9213" spans="14:20" x14ac:dyDescent="0.2">
      <c r="N9213" s="35"/>
      <c r="O9213"/>
      <c r="Q9213" s="35"/>
      <c r="T9213"/>
    </row>
    <row r="9214" spans="14:20" x14ac:dyDescent="0.2">
      <c r="N9214" s="35"/>
      <c r="O9214"/>
      <c r="Q9214" s="35"/>
      <c r="T9214"/>
    </row>
    <row r="9215" spans="14:20" x14ac:dyDescent="0.2">
      <c r="N9215" s="35"/>
      <c r="O9215"/>
      <c r="Q9215" s="35"/>
      <c r="T9215"/>
    </row>
    <row r="9216" spans="14:20" x14ac:dyDescent="0.2">
      <c r="N9216" s="35"/>
      <c r="O9216"/>
      <c r="Q9216" s="35"/>
      <c r="T9216"/>
    </row>
    <row r="9217" spans="14:20" x14ac:dyDescent="0.2">
      <c r="N9217" s="35"/>
      <c r="O9217"/>
      <c r="Q9217" s="35"/>
      <c r="T9217"/>
    </row>
    <row r="9218" spans="14:20" x14ac:dyDescent="0.2">
      <c r="N9218" s="35"/>
      <c r="O9218"/>
      <c r="Q9218" s="35"/>
      <c r="T9218"/>
    </row>
    <row r="9219" spans="14:20" x14ac:dyDescent="0.2">
      <c r="N9219" s="35"/>
      <c r="O9219"/>
      <c r="Q9219" s="35"/>
      <c r="T9219"/>
    </row>
    <row r="9220" spans="14:20" x14ac:dyDescent="0.2">
      <c r="N9220" s="35"/>
      <c r="O9220"/>
      <c r="Q9220" s="35"/>
      <c r="T9220"/>
    </row>
    <row r="9221" spans="14:20" x14ac:dyDescent="0.2">
      <c r="N9221" s="35"/>
      <c r="O9221"/>
      <c r="Q9221" s="35"/>
      <c r="T9221"/>
    </row>
    <row r="9222" spans="14:20" x14ac:dyDescent="0.2">
      <c r="N9222" s="35"/>
      <c r="O9222"/>
      <c r="Q9222" s="35"/>
      <c r="T9222"/>
    </row>
    <row r="9223" spans="14:20" x14ac:dyDescent="0.2">
      <c r="N9223" s="35"/>
      <c r="O9223"/>
      <c r="Q9223" s="35"/>
      <c r="T9223"/>
    </row>
    <row r="9224" spans="14:20" x14ac:dyDescent="0.2">
      <c r="N9224" s="35"/>
      <c r="O9224"/>
      <c r="Q9224" s="35"/>
      <c r="T9224"/>
    </row>
    <row r="9225" spans="14:20" x14ac:dyDescent="0.2">
      <c r="N9225" s="35"/>
      <c r="O9225"/>
      <c r="Q9225" s="35"/>
      <c r="T9225"/>
    </row>
    <row r="9226" spans="14:20" x14ac:dyDescent="0.2">
      <c r="N9226" s="35"/>
      <c r="O9226"/>
      <c r="Q9226" s="35"/>
      <c r="T9226"/>
    </row>
    <row r="9227" spans="14:20" x14ac:dyDescent="0.2">
      <c r="N9227" s="35"/>
      <c r="O9227"/>
      <c r="Q9227" s="35"/>
      <c r="T9227"/>
    </row>
    <row r="9228" spans="14:20" x14ac:dyDescent="0.2">
      <c r="N9228" s="35"/>
      <c r="O9228"/>
      <c r="Q9228" s="35"/>
      <c r="T9228"/>
    </row>
    <row r="9229" spans="14:20" x14ac:dyDescent="0.2">
      <c r="N9229" s="35"/>
      <c r="O9229"/>
      <c r="Q9229" s="35"/>
      <c r="T9229"/>
    </row>
    <row r="9230" spans="14:20" x14ac:dyDescent="0.2">
      <c r="N9230" s="35"/>
      <c r="O9230"/>
      <c r="Q9230" s="35"/>
      <c r="T9230"/>
    </row>
    <row r="9231" spans="14:20" x14ac:dyDescent="0.2">
      <c r="N9231" s="35"/>
      <c r="O9231"/>
      <c r="Q9231" s="35"/>
      <c r="T9231"/>
    </row>
    <row r="9232" spans="14:20" x14ac:dyDescent="0.2">
      <c r="N9232" s="35"/>
      <c r="O9232"/>
      <c r="Q9232" s="35"/>
      <c r="T9232"/>
    </row>
    <row r="9233" spans="14:20" x14ac:dyDescent="0.2">
      <c r="N9233" s="35"/>
      <c r="O9233"/>
      <c r="Q9233" s="35"/>
      <c r="T9233"/>
    </row>
    <row r="9234" spans="14:20" x14ac:dyDescent="0.2">
      <c r="N9234" s="35"/>
      <c r="O9234"/>
      <c r="Q9234" s="35"/>
      <c r="T9234"/>
    </row>
    <row r="9235" spans="14:20" x14ac:dyDescent="0.2">
      <c r="N9235" s="35"/>
      <c r="O9235"/>
      <c r="Q9235" s="35"/>
      <c r="T9235"/>
    </row>
    <row r="9236" spans="14:20" x14ac:dyDescent="0.2">
      <c r="N9236" s="35"/>
      <c r="O9236"/>
      <c r="Q9236" s="35"/>
      <c r="T9236"/>
    </row>
    <row r="9237" spans="14:20" x14ac:dyDescent="0.2">
      <c r="N9237" s="35"/>
      <c r="O9237"/>
      <c r="Q9237" s="35"/>
      <c r="T9237"/>
    </row>
    <row r="9238" spans="14:20" x14ac:dyDescent="0.2">
      <c r="N9238" s="35"/>
      <c r="O9238"/>
      <c r="Q9238" s="35"/>
      <c r="T9238"/>
    </row>
    <row r="9239" spans="14:20" x14ac:dyDescent="0.2">
      <c r="N9239" s="35"/>
      <c r="O9239"/>
      <c r="Q9239" s="35"/>
      <c r="T9239"/>
    </row>
    <row r="9240" spans="14:20" x14ac:dyDescent="0.2">
      <c r="N9240" s="35"/>
      <c r="O9240"/>
      <c r="Q9240" s="35"/>
      <c r="T9240"/>
    </row>
    <row r="9241" spans="14:20" x14ac:dyDescent="0.2">
      <c r="N9241" s="35"/>
      <c r="O9241"/>
      <c r="Q9241" s="35"/>
      <c r="T9241"/>
    </row>
    <row r="9242" spans="14:20" x14ac:dyDescent="0.2">
      <c r="N9242" s="35"/>
      <c r="O9242"/>
      <c r="Q9242" s="35"/>
      <c r="T9242"/>
    </row>
    <row r="9243" spans="14:20" x14ac:dyDescent="0.2">
      <c r="N9243" s="35"/>
      <c r="O9243"/>
      <c r="Q9243" s="35"/>
      <c r="T9243"/>
    </row>
    <row r="9244" spans="14:20" x14ac:dyDescent="0.2">
      <c r="N9244" s="35"/>
      <c r="O9244"/>
      <c r="Q9244" s="35"/>
      <c r="T9244"/>
    </row>
    <row r="9245" spans="14:20" x14ac:dyDescent="0.2">
      <c r="N9245" s="35"/>
      <c r="O9245"/>
      <c r="Q9245" s="35"/>
      <c r="T9245"/>
    </row>
    <row r="9246" spans="14:20" x14ac:dyDescent="0.2">
      <c r="N9246" s="35"/>
      <c r="O9246"/>
      <c r="Q9246" s="35"/>
      <c r="T9246"/>
    </row>
    <row r="9247" spans="14:20" x14ac:dyDescent="0.2">
      <c r="N9247" s="35"/>
      <c r="O9247"/>
      <c r="Q9247" s="35"/>
      <c r="T9247"/>
    </row>
    <row r="9248" spans="14:20" x14ac:dyDescent="0.2">
      <c r="N9248" s="35"/>
      <c r="O9248"/>
      <c r="Q9248" s="35"/>
      <c r="T9248"/>
    </row>
    <row r="9249" spans="14:20" x14ac:dyDescent="0.2">
      <c r="N9249" s="35"/>
      <c r="O9249"/>
      <c r="Q9249" s="35"/>
      <c r="T9249"/>
    </row>
    <row r="9250" spans="14:20" x14ac:dyDescent="0.2">
      <c r="N9250" s="35"/>
      <c r="O9250"/>
      <c r="Q9250" s="35"/>
      <c r="T9250"/>
    </row>
    <row r="9251" spans="14:20" x14ac:dyDescent="0.2">
      <c r="N9251" s="35"/>
      <c r="O9251"/>
      <c r="Q9251" s="35"/>
      <c r="T9251"/>
    </row>
    <row r="9252" spans="14:20" x14ac:dyDescent="0.2">
      <c r="N9252" s="35"/>
      <c r="O9252"/>
      <c r="Q9252" s="35"/>
      <c r="T9252"/>
    </row>
    <row r="9253" spans="14:20" x14ac:dyDescent="0.2">
      <c r="N9253" s="35"/>
      <c r="O9253"/>
      <c r="Q9253" s="35"/>
      <c r="T9253"/>
    </row>
    <row r="9254" spans="14:20" x14ac:dyDescent="0.2">
      <c r="N9254" s="35"/>
      <c r="O9254"/>
      <c r="Q9254" s="35"/>
      <c r="T9254"/>
    </row>
    <row r="9255" spans="14:20" x14ac:dyDescent="0.2">
      <c r="N9255" s="35"/>
      <c r="O9255"/>
      <c r="Q9255" s="35"/>
      <c r="T9255"/>
    </row>
    <row r="9256" spans="14:20" x14ac:dyDescent="0.2">
      <c r="N9256" s="35"/>
      <c r="O9256"/>
      <c r="Q9256" s="35"/>
      <c r="T9256"/>
    </row>
    <row r="9257" spans="14:20" x14ac:dyDescent="0.2">
      <c r="N9257" s="35"/>
      <c r="O9257"/>
      <c r="Q9257" s="35"/>
      <c r="T9257"/>
    </row>
    <row r="9258" spans="14:20" x14ac:dyDescent="0.2">
      <c r="N9258" s="35"/>
      <c r="O9258"/>
      <c r="Q9258" s="35"/>
      <c r="T9258"/>
    </row>
    <row r="9259" spans="14:20" x14ac:dyDescent="0.2">
      <c r="N9259" s="35"/>
      <c r="O9259"/>
      <c r="Q9259" s="35"/>
      <c r="T9259"/>
    </row>
    <row r="9260" spans="14:20" x14ac:dyDescent="0.2">
      <c r="N9260" s="35"/>
      <c r="O9260"/>
      <c r="Q9260" s="35"/>
      <c r="T9260"/>
    </row>
    <row r="9261" spans="14:20" x14ac:dyDescent="0.2">
      <c r="N9261" s="35"/>
      <c r="O9261"/>
      <c r="Q9261" s="35"/>
      <c r="T9261"/>
    </row>
    <row r="9262" spans="14:20" x14ac:dyDescent="0.2">
      <c r="N9262" s="35"/>
      <c r="O9262"/>
      <c r="Q9262" s="35"/>
      <c r="T9262"/>
    </row>
    <row r="9263" spans="14:20" x14ac:dyDescent="0.2">
      <c r="N9263" s="35"/>
      <c r="O9263"/>
      <c r="Q9263" s="35"/>
      <c r="T9263"/>
    </row>
    <row r="9264" spans="14:20" x14ac:dyDescent="0.2">
      <c r="N9264" s="35"/>
      <c r="O9264"/>
      <c r="Q9264" s="35"/>
      <c r="T9264"/>
    </row>
    <row r="9265" spans="14:20" x14ac:dyDescent="0.2">
      <c r="N9265" s="35"/>
      <c r="O9265"/>
      <c r="Q9265" s="35"/>
      <c r="T9265"/>
    </row>
    <row r="9266" spans="14:20" x14ac:dyDescent="0.2">
      <c r="N9266" s="35"/>
      <c r="O9266"/>
      <c r="Q9266" s="35"/>
      <c r="T9266"/>
    </row>
    <row r="9267" spans="14:20" x14ac:dyDescent="0.2">
      <c r="N9267" s="35"/>
      <c r="O9267"/>
      <c r="Q9267" s="35"/>
      <c r="T9267"/>
    </row>
    <row r="9268" spans="14:20" x14ac:dyDescent="0.2">
      <c r="N9268" s="35"/>
      <c r="O9268"/>
      <c r="Q9268" s="35"/>
      <c r="T9268"/>
    </row>
    <row r="9269" spans="14:20" x14ac:dyDescent="0.2">
      <c r="N9269" s="35"/>
      <c r="O9269"/>
      <c r="Q9269" s="35"/>
      <c r="T9269"/>
    </row>
    <row r="9270" spans="14:20" x14ac:dyDescent="0.2">
      <c r="N9270" s="35"/>
      <c r="O9270"/>
      <c r="Q9270" s="35"/>
      <c r="T9270"/>
    </row>
    <row r="9271" spans="14:20" x14ac:dyDescent="0.2">
      <c r="N9271" s="35"/>
      <c r="O9271"/>
      <c r="Q9271" s="35"/>
      <c r="T9271"/>
    </row>
    <row r="9272" spans="14:20" x14ac:dyDescent="0.2">
      <c r="N9272" s="35"/>
      <c r="O9272"/>
      <c r="Q9272" s="35"/>
      <c r="T9272"/>
    </row>
    <row r="9273" spans="14:20" x14ac:dyDescent="0.2">
      <c r="N9273" s="35"/>
      <c r="O9273"/>
      <c r="Q9273" s="35"/>
      <c r="T9273"/>
    </row>
    <row r="9274" spans="14:20" x14ac:dyDescent="0.2">
      <c r="N9274" s="35"/>
      <c r="O9274"/>
      <c r="Q9274" s="35"/>
      <c r="T9274"/>
    </row>
    <row r="9275" spans="14:20" x14ac:dyDescent="0.2">
      <c r="N9275" s="35"/>
      <c r="O9275"/>
      <c r="Q9275" s="35"/>
      <c r="T9275"/>
    </row>
    <row r="9276" spans="14:20" x14ac:dyDescent="0.2">
      <c r="N9276" s="35"/>
      <c r="O9276"/>
      <c r="Q9276" s="35"/>
      <c r="T9276"/>
    </row>
    <row r="9277" spans="14:20" x14ac:dyDescent="0.2">
      <c r="N9277" s="35"/>
      <c r="O9277"/>
      <c r="Q9277" s="35"/>
      <c r="T9277"/>
    </row>
    <row r="9278" spans="14:20" x14ac:dyDescent="0.2">
      <c r="N9278" s="35"/>
      <c r="O9278"/>
      <c r="Q9278" s="35"/>
      <c r="T9278"/>
    </row>
    <row r="9279" spans="14:20" x14ac:dyDescent="0.2">
      <c r="N9279" s="35"/>
      <c r="O9279"/>
      <c r="Q9279" s="35"/>
      <c r="T9279"/>
    </row>
    <row r="9280" spans="14:20" x14ac:dyDescent="0.2">
      <c r="N9280" s="35"/>
      <c r="O9280"/>
      <c r="Q9280" s="35"/>
      <c r="T9280"/>
    </row>
    <row r="9281" spans="14:20" x14ac:dyDescent="0.2">
      <c r="N9281" s="35"/>
      <c r="O9281"/>
      <c r="Q9281" s="35"/>
      <c r="T9281"/>
    </row>
    <row r="9282" spans="14:20" x14ac:dyDescent="0.2">
      <c r="N9282" s="35"/>
      <c r="O9282"/>
      <c r="Q9282" s="35"/>
      <c r="T9282"/>
    </row>
    <row r="9283" spans="14:20" x14ac:dyDescent="0.2">
      <c r="N9283" s="35"/>
      <c r="O9283"/>
      <c r="Q9283" s="35"/>
      <c r="T9283"/>
    </row>
    <row r="9284" spans="14:20" x14ac:dyDescent="0.2">
      <c r="N9284" s="35"/>
      <c r="O9284"/>
      <c r="Q9284" s="35"/>
      <c r="T9284"/>
    </row>
    <row r="9285" spans="14:20" x14ac:dyDescent="0.2">
      <c r="N9285" s="35"/>
      <c r="O9285"/>
      <c r="Q9285" s="35"/>
      <c r="T9285"/>
    </row>
    <row r="9286" spans="14:20" x14ac:dyDescent="0.2">
      <c r="N9286" s="35"/>
      <c r="O9286"/>
      <c r="Q9286" s="35"/>
      <c r="T9286"/>
    </row>
    <row r="9287" spans="14:20" x14ac:dyDescent="0.2">
      <c r="N9287" s="35"/>
      <c r="O9287"/>
      <c r="Q9287" s="35"/>
      <c r="T9287"/>
    </row>
    <row r="9288" spans="14:20" x14ac:dyDescent="0.2">
      <c r="N9288" s="35"/>
      <c r="O9288"/>
      <c r="Q9288" s="35"/>
      <c r="T9288"/>
    </row>
    <row r="9289" spans="14:20" x14ac:dyDescent="0.2">
      <c r="N9289" s="35"/>
      <c r="O9289"/>
      <c r="Q9289" s="35"/>
      <c r="T9289"/>
    </row>
    <row r="9290" spans="14:20" x14ac:dyDescent="0.2">
      <c r="N9290" s="35"/>
      <c r="O9290"/>
      <c r="Q9290" s="35"/>
      <c r="T9290"/>
    </row>
    <row r="9291" spans="14:20" x14ac:dyDescent="0.2">
      <c r="N9291" s="35"/>
      <c r="O9291"/>
      <c r="Q9291" s="35"/>
      <c r="T9291"/>
    </row>
    <row r="9292" spans="14:20" x14ac:dyDescent="0.2">
      <c r="N9292" s="35"/>
      <c r="O9292"/>
      <c r="Q9292" s="35"/>
      <c r="T9292"/>
    </row>
    <row r="9293" spans="14:20" x14ac:dyDescent="0.2">
      <c r="N9293" s="35"/>
      <c r="O9293"/>
      <c r="Q9293" s="35"/>
      <c r="T9293"/>
    </row>
    <row r="9294" spans="14:20" x14ac:dyDescent="0.2">
      <c r="N9294" s="35"/>
      <c r="O9294"/>
      <c r="Q9294" s="35"/>
      <c r="T9294"/>
    </row>
    <row r="9295" spans="14:20" x14ac:dyDescent="0.2">
      <c r="N9295" s="35"/>
      <c r="O9295"/>
      <c r="Q9295" s="35"/>
      <c r="T9295"/>
    </row>
    <row r="9296" spans="14:20" x14ac:dyDescent="0.2">
      <c r="N9296" s="35"/>
      <c r="O9296"/>
      <c r="Q9296" s="35"/>
      <c r="T9296"/>
    </row>
    <row r="9297" spans="14:20" x14ac:dyDescent="0.2">
      <c r="N9297" s="35"/>
      <c r="O9297"/>
      <c r="Q9297" s="35"/>
      <c r="T9297"/>
    </row>
    <row r="9298" spans="14:20" x14ac:dyDescent="0.2">
      <c r="N9298" s="35"/>
      <c r="O9298"/>
      <c r="Q9298" s="35"/>
      <c r="T9298"/>
    </row>
    <row r="9299" spans="14:20" x14ac:dyDescent="0.2">
      <c r="N9299" s="35"/>
      <c r="O9299"/>
      <c r="Q9299" s="35"/>
      <c r="T9299"/>
    </row>
    <row r="9300" spans="14:20" x14ac:dyDescent="0.2">
      <c r="N9300" s="35"/>
      <c r="O9300"/>
      <c r="Q9300" s="35"/>
      <c r="T9300"/>
    </row>
    <row r="9301" spans="14:20" x14ac:dyDescent="0.2">
      <c r="N9301" s="35"/>
      <c r="O9301"/>
      <c r="Q9301" s="35"/>
      <c r="T9301"/>
    </row>
    <row r="9302" spans="14:20" x14ac:dyDescent="0.2">
      <c r="N9302" s="35"/>
      <c r="O9302"/>
      <c r="Q9302" s="35"/>
      <c r="T9302"/>
    </row>
    <row r="9303" spans="14:20" x14ac:dyDescent="0.2">
      <c r="N9303" s="35"/>
      <c r="O9303"/>
      <c r="Q9303" s="35"/>
      <c r="T9303"/>
    </row>
    <row r="9304" spans="14:20" x14ac:dyDescent="0.2">
      <c r="N9304" s="35"/>
      <c r="O9304"/>
      <c r="Q9304" s="35"/>
      <c r="T9304"/>
    </row>
    <row r="9305" spans="14:20" x14ac:dyDescent="0.2">
      <c r="N9305" s="35"/>
      <c r="O9305"/>
      <c r="Q9305" s="35"/>
      <c r="T9305"/>
    </row>
    <row r="9306" spans="14:20" x14ac:dyDescent="0.2">
      <c r="N9306" s="35"/>
      <c r="O9306"/>
      <c r="Q9306" s="35"/>
      <c r="T9306"/>
    </row>
    <row r="9307" spans="14:20" x14ac:dyDescent="0.2">
      <c r="N9307" s="35"/>
      <c r="O9307"/>
      <c r="Q9307" s="35"/>
      <c r="T9307"/>
    </row>
    <row r="9308" spans="14:20" x14ac:dyDescent="0.2">
      <c r="N9308" s="35"/>
      <c r="O9308"/>
      <c r="Q9308" s="35"/>
      <c r="T9308"/>
    </row>
    <row r="9309" spans="14:20" x14ac:dyDescent="0.2">
      <c r="N9309" s="35"/>
      <c r="O9309"/>
      <c r="Q9309" s="35"/>
      <c r="T9309"/>
    </row>
    <row r="9310" spans="14:20" x14ac:dyDescent="0.2">
      <c r="N9310" s="35"/>
      <c r="O9310"/>
      <c r="Q9310" s="35"/>
      <c r="T9310"/>
    </row>
    <row r="9311" spans="14:20" x14ac:dyDescent="0.2">
      <c r="N9311" s="35"/>
      <c r="O9311"/>
      <c r="Q9311" s="35"/>
      <c r="T9311"/>
    </row>
    <row r="9312" spans="14:20" x14ac:dyDescent="0.2">
      <c r="N9312" s="35"/>
      <c r="O9312"/>
      <c r="Q9312" s="35"/>
      <c r="T9312"/>
    </row>
    <row r="9313" spans="14:20" x14ac:dyDescent="0.2">
      <c r="N9313" s="35"/>
      <c r="O9313"/>
      <c r="Q9313" s="35"/>
      <c r="T9313"/>
    </row>
    <row r="9314" spans="14:20" x14ac:dyDescent="0.2">
      <c r="N9314" s="35"/>
      <c r="O9314"/>
      <c r="Q9314" s="35"/>
      <c r="T9314"/>
    </row>
    <row r="9315" spans="14:20" x14ac:dyDescent="0.2">
      <c r="N9315" s="35"/>
      <c r="O9315"/>
      <c r="Q9315" s="35"/>
      <c r="T9315"/>
    </row>
    <row r="9316" spans="14:20" x14ac:dyDescent="0.2">
      <c r="N9316" s="35"/>
      <c r="O9316"/>
      <c r="Q9316" s="35"/>
      <c r="T9316"/>
    </row>
    <row r="9317" spans="14:20" x14ac:dyDescent="0.2">
      <c r="N9317" s="35"/>
      <c r="O9317"/>
      <c r="Q9317" s="35"/>
      <c r="T9317"/>
    </row>
    <row r="9318" spans="14:20" x14ac:dyDescent="0.2">
      <c r="N9318" s="35"/>
      <c r="O9318"/>
      <c r="Q9318" s="35"/>
      <c r="T9318"/>
    </row>
    <row r="9319" spans="14:20" x14ac:dyDescent="0.2">
      <c r="N9319" s="35"/>
      <c r="O9319"/>
      <c r="Q9319" s="35"/>
      <c r="T9319"/>
    </row>
    <row r="9320" spans="14:20" x14ac:dyDescent="0.2">
      <c r="N9320" s="35"/>
      <c r="O9320"/>
      <c r="Q9320" s="35"/>
      <c r="T9320"/>
    </row>
    <row r="9321" spans="14:20" x14ac:dyDescent="0.2">
      <c r="N9321" s="35"/>
      <c r="O9321"/>
      <c r="Q9321" s="35"/>
      <c r="T9321"/>
    </row>
    <row r="9322" spans="14:20" x14ac:dyDescent="0.2">
      <c r="N9322" s="35"/>
      <c r="O9322"/>
      <c r="Q9322" s="35"/>
      <c r="T9322"/>
    </row>
    <row r="9323" spans="14:20" x14ac:dyDescent="0.2">
      <c r="N9323" s="35"/>
      <c r="O9323"/>
      <c r="Q9323" s="35"/>
      <c r="T9323"/>
    </row>
    <row r="9324" spans="14:20" x14ac:dyDescent="0.2">
      <c r="N9324" s="35"/>
      <c r="O9324"/>
      <c r="Q9324" s="35"/>
      <c r="T9324"/>
    </row>
    <row r="9325" spans="14:20" x14ac:dyDescent="0.2">
      <c r="N9325" s="35"/>
      <c r="O9325"/>
      <c r="Q9325" s="35"/>
      <c r="T9325"/>
    </row>
    <row r="9326" spans="14:20" x14ac:dyDescent="0.2">
      <c r="N9326" s="35"/>
      <c r="O9326"/>
      <c r="Q9326" s="35"/>
      <c r="T9326"/>
    </row>
    <row r="9327" spans="14:20" x14ac:dyDescent="0.2">
      <c r="N9327" s="35"/>
      <c r="O9327"/>
      <c r="Q9327" s="35"/>
      <c r="T9327"/>
    </row>
    <row r="9328" spans="14:20" x14ac:dyDescent="0.2">
      <c r="N9328" s="35"/>
      <c r="O9328"/>
      <c r="Q9328" s="35"/>
      <c r="T9328"/>
    </row>
    <row r="9329" spans="14:20" x14ac:dyDescent="0.2">
      <c r="N9329" s="35"/>
      <c r="O9329"/>
      <c r="Q9329" s="35"/>
      <c r="T9329"/>
    </row>
    <row r="9330" spans="14:20" x14ac:dyDescent="0.2">
      <c r="N9330" s="35"/>
      <c r="O9330"/>
      <c r="Q9330" s="35"/>
      <c r="T9330"/>
    </row>
    <row r="9331" spans="14:20" x14ac:dyDescent="0.2">
      <c r="N9331" s="35"/>
      <c r="O9331"/>
      <c r="Q9331" s="35"/>
      <c r="T9331"/>
    </row>
    <row r="9332" spans="14:20" x14ac:dyDescent="0.2">
      <c r="N9332" s="35"/>
      <c r="O9332"/>
      <c r="Q9332" s="35"/>
      <c r="T9332"/>
    </row>
    <row r="9333" spans="14:20" x14ac:dyDescent="0.2">
      <c r="N9333" s="35"/>
      <c r="O9333"/>
      <c r="Q9333" s="35"/>
      <c r="T9333"/>
    </row>
    <row r="9334" spans="14:20" x14ac:dyDescent="0.2">
      <c r="N9334" s="35"/>
      <c r="O9334"/>
      <c r="Q9334" s="35"/>
      <c r="T9334"/>
    </row>
    <row r="9335" spans="14:20" x14ac:dyDescent="0.2">
      <c r="N9335" s="35"/>
      <c r="O9335"/>
      <c r="Q9335" s="35"/>
      <c r="T9335"/>
    </row>
    <row r="9336" spans="14:20" x14ac:dyDescent="0.2">
      <c r="N9336" s="35"/>
      <c r="O9336"/>
      <c r="Q9336" s="35"/>
      <c r="T9336"/>
    </row>
    <row r="9337" spans="14:20" x14ac:dyDescent="0.2">
      <c r="N9337" s="35"/>
      <c r="O9337"/>
      <c r="Q9337" s="35"/>
      <c r="T9337"/>
    </row>
    <row r="9338" spans="14:20" x14ac:dyDescent="0.2">
      <c r="N9338" s="35"/>
      <c r="O9338"/>
      <c r="Q9338" s="35"/>
      <c r="T9338"/>
    </row>
    <row r="9339" spans="14:20" x14ac:dyDescent="0.2">
      <c r="N9339" s="35"/>
      <c r="O9339"/>
      <c r="Q9339" s="35"/>
      <c r="T9339"/>
    </row>
    <row r="9340" spans="14:20" x14ac:dyDescent="0.2">
      <c r="N9340" s="35"/>
      <c r="O9340"/>
      <c r="Q9340" s="35"/>
      <c r="T9340"/>
    </row>
    <row r="9341" spans="14:20" x14ac:dyDescent="0.2">
      <c r="N9341" s="35"/>
      <c r="O9341"/>
      <c r="Q9341" s="35"/>
      <c r="T9341"/>
    </row>
    <row r="9342" spans="14:20" x14ac:dyDescent="0.2">
      <c r="N9342" s="35"/>
      <c r="O9342"/>
      <c r="Q9342" s="35"/>
      <c r="T9342"/>
    </row>
    <row r="9343" spans="14:20" x14ac:dyDescent="0.2">
      <c r="N9343" s="35"/>
      <c r="O9343"/>
      <c r="Q9343" s="35"/>
      <c r="T9343"/>
    </row>
    <row r="9344" spans="14:20" x14ac:dyDescent="0.2">
      <c r="N9344" s="35"/>
      <c r="O9344"/>
      <c r="Q9344" s="35"/>
      <c r="T9344"/>
    </row>
    <row r="9345" spans="14:20" x14ac:dyDescent="0.2">
      <c r="N9345" s="35"/>
      <c r="O9345"/>
      <c r="Q9345" s="35"/>
      <c r="T9345"/>
    </row>
    <row r="9346" spans="14:20" x14ac:dyDescent="0.2">
      <c r="N9346" s="35"/>
      <c r="O9346"/>
      <c r="Q9346" s="35"/>
      <c r="T9346"/>
    </row>
    <row r="9347" spans="14:20" x14ac:dyDescent="0.2">
      <c r="N9347" s="35"/>
      <c r="O9347"/>
      <c r="Q9347" s="35"/>
      <c r="T9347"/>
    </row>
    <row r="9348" spans="14:20" x14ac:dyDescent="0.2">
      <c r="N9348" s="35"/>
      <c r="O9348"/>
      <c r="Q9348" s="35"/>
      <c r="T9348"/>
    </row>
    <row r="9349" spans="14:20" x14ac:dyDescent="0.2">
      <c r="N9349" s="35"/>
      <c r="O9349"/>
      <c r="Q9349" s="35"/>
      <c r="T9349"/>
    </row>
    <row r="9350" spans="14:20" x14ac:dyDescent="0.2">
      <c r="N9350" s="35"/>
      <c r="O9350"/>
      <c r="Q9350" s="35"/>
      <c r="T9350"/>
    </row>
    <row r="9351" spans="14:20" x14ac:dyDescent="0.2">
      <c r="N9351" s="35"/>
      <c r="O9351"/>
      <c r="Q9351" s="35"/>
      <c r="T9351"/>
    </row>
    <row r="9352" spans="14:20" x14ac:dyDescent="0.2">
      <c r="N9352" s="35"/>
      <c r="O9352"/>
      <c r="Q9352" s="35"/>
      <c r="T9352"/>
    </row>
    <row r="9353" spans="14:20" x14ac:dyDescent="0.2">
      <c r="N9353" s="35"/>
      <c r="O9353"/>
      <c r="Q9353" s="35"/>
      <c r="T9353"/>
    </row>
    <row r="9354" spans="14:20" x14ac:dyDescent="0.2">
      <c r="N9354" s="35"/>
      <c r="O9354"/>
      <c r="Q9354" s="35"/>
      <c r="T9354"/>
    </row>
    <row r="9355" spans="14:20" x14ac:dyDescent="0.2">
      <c r="N9355" s="35"/>
      <c r="O9355"/>
      <c r="Q9355" s="35"/>
      <c r="T9355"/>
    </row>
    <row r="9356" spans="14:20" x14ac:dyDescent="0.2">
      <c r="N9356" s="35"/>
      <c r="O9356"/>
      <c r="Q9356" s="35"/>
      <c r="T9356"/>
    </row>
    <row r="9357" spans="14:20" x14ac:dyDescent="0.2">
      <c r="N9357" s="35"/>
      <c r="O9357"/>
      <c r="Q9357" s="35"/>
      <c r="T9357"/>
    </row>
    <row r="9358" spans="14:20" x14ac:dyDescent="0.2">
      <c r="N9358" s="35"/>
      <c r="O9358"/>
      <c r="Q9358" s="35"/>
      <c r="T9358"/>
    </row>
    <row r="9359" spans="14:20" x14ac:dyDescent="0.2">
      <c r="N9359" s="35"/>
      <c r="O9359"/>
      <c r="Q9359" s="35"/>
      <c r="T9359"/>
    </row>
    <row r="9360" spans="14:20" x14ac:dyDescent="0.2">
      <c r="N9360" s="35"/>
      <c r="O9360"/>
      <c r="Q9360" s="35"/>
      <c r="T9360"/>
    </row>
    <row r="9361" spans="14:20" x14ac:dyDescent="0.2">
      <c r="N9361" s="35"/>
      <c r="O9361"/>
      <c r="Q9361" s="35"/>
      <c r="T9361"/>
    </row>
    <row r="9362" spans="14:20" x14ac:dyDescent="0.2">
      <c r="N9362" s="35"/>
      <c r="O9362"/>
      <c r="Q9362" s="35"/>
      <c r="T9362"/>
    </row>
    <row r="9363" spans="14:20" x14ac:dyDescent="0.2">
      <c r="N9363" s="35"/>
      <c r="O9363"/>
      <c r="Q9363" s="35"/>
      <c r="T9363"/>
    </row>
    <row r="9364" spans="14:20" x14ac:dyDescent="0.2">
      <c r="N9364" s="35"/>
      <c r="O9364"/>
      <c r="Q9364" s="35"/>
      <c r="T9364"/>
    </row>
    <row r="9365" spans="14:20" x14ac:dyDescent="0.2">
      <c r="N9365" s="35"/>
      <c r="O9365"/>
      <c r="Q9365" s="35"/>
      <c r="T9365"/>
    </row>
    <row r="9366" spans="14:20" x14ac:dyDescent="0.2">
      <c r="N9366" s="35"/>
      <c r="O9366"/>
      <c r="Q9366" s="35"/>
      <c r="T9366"/>
    </row>
    <row r="9367" spans="14:20" x14ac:dyDescent="0.2">
      <c r="N9367" s="35"/>
      <c r="O9367"/>
      <c r="Q9367" s="35"/>
      <c r="T9367"/>
    </row>
    <row r="9368" spans="14:20" x14ac:dyDescent="0.2">
      <c r="N9368" s="35"/>
      <c r="O9368"/>
      <c r="Q9368" s="35"/>
      <c r="T9368"/>
    </row>
    <row r="9369" spans="14:20" x14ac:dyDescent="0.2">
      <c r="N9369" s="35"/>
      <c r="O9369"/>
      <c r="Q9369" s="35"/>
      <c r="T9369"/>
    </row>
    <row r="9370" spans="14:20" x14ac:dyDescent="0.2">
      <c r="N9370" s="35"/>
      <c r="O9370"/>
      <c r="Q9370" s="35"/>
      <c r="T9370"/>
    </row>
    <row r="9371" spans="14:20" x14ac:dyDescent="0.2">
      <c r="N9371" s="35"/>
      <c r="O9371"/>
      <c r="Q9371" s="35"/>
      <c r="T9371"/>
    </row>
    <row r="9372" spans="14:20" x14ac:dyDescent="0.2">
      <c r="N9372" s="35"/>
      <c r="O9372"/>
      <c r="Q9372" s="35"/>
      <c r="T9372"/>
    </row>
    <row r="9373" spans="14:20" x14ac:dyDescent="0.2">
      <c r="N9373" s="35"/>
      <c r="O9373"/>
      <c r="Q9373" s="35"/>
      <c r="T9373"/>
    </row>
    <row r="9374" spans="14:20" x14ac:dyDescent="0.2">
      <c r="N9374" s="35"/>
      <c r="O9374"/>
      <c r="Q9374" s="35"/>
      <c r="T9374"/>
    </row>
    <row r="9375" spans="14:20" x14ac:dyDescent="0.2">
      <c r="N9375" s="35"/>
      <c r="O9375"/>
      <c r="Q9375" s="35"/>
      <c r="T9375"/>
    </row>
    <row r="9376" spans="14:20" x14ac:dyDescent="0.2">
      <c r="N9376" s="35"/>
      <c r="O9376"/>
      <c r="Q9376" s="35"/>
      <c r="T9376"/>
    </row>
    <row r="9377" spans="14:20" x14ac:dyDescent="0.2">
      <c r="N9377" s="35"/>
      <c r="O9377"/>
      <c r="Q9377" s="35"/>
      <c r="T9377"/>
    </row>
    <row r="9378" spans="14:20" x14ac:dyDescent="0.2">
      <c r="N9378" s="35"/>
      <c r="O9378"/>
      <c r="Q9378" s="35"/>
      <c r="T9378"/>
    </row>
    <row r="9379" spans="14:20" x14ac:dyDescent="0.2">
      <c r="N9379" s="35"/>
      <c r="O9379"/>
      <c r="Q9379" s="35"/>
      <c r="T9379"/>
    </row>
    <row r="9380" spans="14:20" x14ac:dyDescent="0.2">
      <c r="N9380" s="35"/>
      <c r="O9380"/>
      <c r="Q9380" s="35"/>
      <c r="T9380"/>
    </row>
    <row r="9381" spans="14:20" x14ac:dyDescent="0.2">
      <c r="N9381" s="35"/>
      <c r="O9381"/>
      <c r="Q9381" s="35"/>
      <c r="T9381"/>
    </row>
    <row r="9382" spans="14:20" x14ac:dyDescent="0.2">
      <c r="N9382" s="35"/>
      <c r="O9382"/>
      <c r="Q9382" s="35"/>
      <c r="T9382"/>
    </row>
    <row r="9383" spans="14:20" x14ac:dyDescent="0.2">
      <c r="N9383" s="35"/>
      <c r="O9383"/>
      <c r="Q9383" s="35"/>
      <c r="T9383"/>
    </row>
    <row r="9384" spans="14:20" x14ac:dyDescent="0.2">
      <c r="N9384" s="35"/>
      <c r="O9384"/>
      <c r="Q9384" s="35"/>
      <c r="T9384"/>
    </row>
    <row r="9385" spans="14:20" x14ac:dyDescent="0.2">
      <c r="N9385" s="35"/>
      <c r="O9385"/>
      <c r="Q9385" s="35"/>
      <c r="T9385"/>
    </row>
    <row r="9386" spans="14:20" x14ac:dyDescent="0.2">
      <c r="N9386" s="35"/>
      <c r="O9386"/>
      <c r="Q9386" s="35"/>
      <c r="T9386"/>
    </row>
    <row r="9387" spans="14:20" x14ac:dyDescent="0.2">
      <c r="N9387" s="35"/>
      <c r="O9387"/>
      <c r="Q9387" s="35"/>
      <c r="T9387"/>
    </row>
    <row r="9388" spans="14:20" x14ac:dyDescent="0.2">
      <c r="N9388" s="35"/>
      <c r="O9388"/>
      <c r="Q9388" s="35"/>
      <c r="T9388"/>
    </row>
    <row r="9389" spans="14:20" x14ac:dyDescent="0.2">
      <c r="N9389" s="35"/>
      <c r="O9389"/>
      <c r="Q9389" s="35"/>
      <c r="T9389"/>
    </row>
    <row r="9390" spans="14:20" x14ac:dyDescent="0.2">
      <c r="N9390" s="35"/>
      <c r="O9390"/>
      <c r="Q9390" s="35"/>
      <c r="T9390"/>
    </row>
    <row r="9391" spans="14:20" x14ac:dyDescent="0.2">
      <c r="N9391" s="35"/>
      <c r="O9391"/>
      <c r="Q9391" s="35"/>
      <c r="T9391"/>
    </row>
    <row r="9392" spans="14:20" x14ac:dyDescent="0.2">
      <c r="N9392" s="35"/>
      <c r="O9392"/>
      <c r="Q9392" s="35"/>
      <c r="T9392"/>
    </row>
    <row r="9393" spans="14:20" x14ac:dyDescent="0.2">
      <c r="N9393" s="35"/>
      <c r="O9393"/>
      <c r="Q9393" s="35"/>
      <c r="T9393"/>
    </row>
    <row r="9394" spans="14:20" x14ac:dyDescent="0.2">
      <c r="N9394" s="35"/>
      <c r="O9394"/>
      <c r="Q9394" s="35"/>
      <c r="T9394"/>
    </row>
    <row r="9395" spans="14:20" x14ac:dyDescent="0.2">
      <c r="N9395" s="35"/>
      <c r="O9395"/>
      <c r="Q9395" s="35"/>
      <c r="T9395"/>
    </row>
    <row r="9396" spans="14:20" x14ac:dyDescent="0.2">
      <c r="N9396" s="35"/>
      <c r="O9396"/>
      <c r="Q9396" s="35"/>
      <c r="T9396"/>
    </row>
    <row r="9397" spans="14:20" x14ac:dyDescent="0.2">
      <c r="N9397" s="35"/>
      <c r="O9397"/>
      <c r="Q9397" s="35"/>
      <c r="T9397"/>
    </row>
    <row r="9398" spans="14:20" x14ac:dyDescent="0.2">
      <c r="N9398" s="35"/>
      <c r="O9398"/>
      <c r="Q9398" s="35"/>
      <c r="T9398"/>
    </row>
    <row r="9399" spans="14:20" x14ac:dyDescent="0.2">
      <c r="N9399" s="35"/>
      <c r="O9399"/>
      <c r="Q9399" s="35"/>
      <c r="T9399"/>
    </row>
    <row r="9400" spans="14:20" x14ac:dyDescent="0.2">
      <c r="N9400" s="35"/>
      <c r="O9400"/>
      <c r="Q9400" s="35"/>
      <c r="T9400"/>
    </row>
    <row r="9401" spans="14:20" x14ac:dyDescent="0.2">
      <c r="N9401" s="35"/>
      <c r="O9401"/>
      <c r="Q9401" s="35"/>
      <c r="T9401"/>
    </row>
    <row r="9402" spans="14:20" x14ac:dyDescent="0.2">
      <c r="N9402" s="35"/>
      <c r="O9402"/>
      <c r="Q9402" s="35"/>
      <c r="T9402"/>
    </row>
    <row r="9403" spans="14:20" x14ac:dyDescent="0.2">
      <c r="N9403" s="35"/>
      <c r="O9403"/>
      <c r="Q9403" s="35"/>
      <c r="T9403"/>
    </row>
    <row r="9404" spans="14:20" x14ac:dyDescent="0.2">
      <c r="N9404" s="35"/>
      <c r="O9404"/>
      <c r="Q9404" s="35"/>
      <c r="T9404"/>
    </row>
    <row r="9405" spans="14:20" x14ac:dyDescent="0.2">
      <c r="N9405" s="35"/>
      <c r="O9405"/>
      <c r="Q9405" s="35"/>
      <c r="T9405"/>
    </row>
    <row r="9406" spans="14:20" x14ac:dyDescent="0.2">
      <c r="N9406" s="35"/>
      <c r="O9406"/>
      <c r="Q9406" s="35"/>
      <c r="T9406"/>
    </row>
    <row r="9407" spans="14:20" x14ac:dyDescent="0.2">
      <c r="N9407" s="35"/>
      <c r="O9407"/>
      <c r="Q9407" s="35"/>
      <c r="T9407"/>
    </row>
    <row r="9408" spans="14:20" x14ac:dyDescent="0.2">
      <c r="N9408" s="35"/>
      <c r="O9408"/>
      <c r="Q9408" s="35"/>
      <c r="T9408"/>
    </row>
    <row r="9409" spans="14:20" x14ac:dyDescent="0.2">
      <c r="N9409" s="35"/>
      <c r="O9409"/>
      <c r="Q9409" s="35"/>
      <c r="T9409"/>
    </row>
    <row r="9410" spans="14:20" x14ac:dyDescent="0.2">
      <c r="N9410" s="35"/>
      <c r="O9410"/>
      <c r="Q9410" s="35"/>
      <c r="T9410"/>
    </row>
    <row r="9411" spans="14:20" x14ac:dyDescent="0.2">
      <c r="N9411" s="35"/>
      <c r="O9411"/>
      <c r="Q9411" s="35"/>
      <c r="T9411"/>
    </row>
    <row r="9412" spans="14:20" x14ac:dyDescent="0.2">
      <c r="N9412" s="35"/>
      <c r="O9412"/>
      <c r="Q9412" s="35"/>
      <c r="T9412"/>
    </row>
    <row r="9413" spans="14:20" x14ac:dyDescent="0.2">
      <c r="N9413" s="35"/>
      <c r="O9413"/>
      <c r="Q9413" s="35"/>
      <c r="T9413"/>
    </row>
    <row r="9414" spans="14:20" x14ac:dyDescent="0.2">
      <c r="N9414" s="35"/>
      <c r="O9414"/>
      <c r="Q9414" s="35"/>
      <c r="T9414"/>
    </row>
    <row r="9415" spans="14:20" x14ac:dyDescent="0.2">
      <c r="N9415" s="35"/>
      <c r="O9415"/>
      <c r="Q9415" s="35"/>
      <c r="T9415"/>
    </row>
    <row r="9416" spans="14:20" x14ac:dyDescent="0.2">
      <c r="N9416" s="35"/>
      <c r="O9416"/>
      <c r="Q9416" s="35"/>
      <c r="T9416"/>
    </row>
    <row r="9417" spans="14:20" x14ac:dyDescent="0.2">
      <c r="N9417" s="35"/>
      <c r="O9417"/>
      <c r="Q9417" s="35"/>
      <c r="T9417"/>
    </row>
    <row r="9418" spans="14:20" x14ac:dyDescent="0.2">
      <c r="N9418" s="35"/>
      <c r="O9418"/>
      <c r="Q9418" s="35"/>
      <c r="T9418"/>
    </row>
    <row r="9419" spans="14:20" x14ac:dyDescent="0.2">
      <c r="N9419" s="35"/>
      <c r="O9419"/>
      <c r="Q9419" s="35"/>
      <c r="T9419"/>
    </row>
    <row r="9420" spans="14:20" x14ac:dyDescent="0.2">
      <c r="N9420" s="35"/>
      <c r="O9420"/>
      <c r="Q9420" s="35"/>
      <c r="T9420"/>
    </row>
    <row r="9421" spans="14:20" x14ac:dyDescent="0.2">
      <c r="N9421" s="35"/>
      <c r="O9421"/>
      <c r="Q9421" s="35"/>
      <c r="T9421"/>
    </row>
    <row r="9422" spans="14:20" x14ac:dyDescent="0.2">
      <c r="N9422" s="35"/>
      <c r="O9422"/>
      <c r="Q9422" s="35"/>
      <c r="T9422"/>
    </row>
    <row r="9423" spans="14:20" x14ac:dyDescent="0.2">
      <c r="N9423" s="35"/>
      <c r="O9423"/>
      <c r="Q9423" s="35"/>
      <c r="T9423"/>
    </row>
    <row r="9424" spans="14:20" x14ac:dyDescent="0.2">
      <c r="N9424" s="35"/>
      <c r="O9424"/>
      <c r="Q9424" s="35"/>
      <c r="T9424"/>
    </row>
    <row r="9425" spans="14:20" x14ac:dyDescent="0.2">
      <c r="N9425" s="35"/>
      <c r="O9425"/>
      <c r="Q9425" s="35"/>
      <c r="T9425"/>
    </row>
    <row r="9426" spans="14:20" x14ac:dyDescent="0.2">
      <c r="N9426" s="35"/>
      <c r="O9426"/>
      <c r="Q9426" s="35"/>
      <c r="T9426"/>
    </row>
    <row r="9427" spans="14:20" x14ac:dyDescent="0.2">
      <c r="N9427" s="35"/>
      <c r="O9427"/>
      <c r="Q9427" s="35"/>
      <c r="T9427"/>
    </row>
    <row r="9428" spans="14:20" x14ac:dyDescent="0.2">
      <c r="N9428" s="35"/>
      <c r="O9428"/>
      <c r="Q9428" s="35"/>
      <c r="T9428"/>
    </row>
    <row r="9429" spans="14:20" x14ac:dyDescent="0.2">
      <c r="N9429" s="35"/>
      <c r="O9429"/>
      <c r="Q9429" s="35"/>
      <c r="T9429"/>
    </row>
    <row r="9430" spans="14:20" x14ac:dyDescent="0.2">
      <c r="N9430" s="35"/>
      <c r="O9430"/>
      <c r="Q9430" s="35"/>
      <c r="T9430"/>
    </row>
    <row r="9431" spans="14:20" x14ac:dyDescent="0.2">
      <c r="N9431" s="35"/>
      <c r="O9431"/>
      <c r="Q9431" s="35"/>
      <c r="T9431"/>
    </row>
    <row r="9432" spans="14:20" x14ac:dyDescent="0.2">
      <c r="N9432" s="35"/>
      <c r="O9432"/>
      <c r="Q9432" s="35"/>
      <c r="T9432"/>
    </row>
    <row r="9433" spans="14:20" x14ac:dyDescent="0.2">
      <c r="N9433" s="35"/>
      <c r="O9433"/>
      <c r="Q9433" s="35"/>
      <c r="T9433"/>
    </row>
    <row r="9434" spans="14:20" x14ac:dyDescent="0.2">
      <c r="N9434" s="35"/>
      <c r="O9434"/>
      <c r="Q9434" s="35"/>
      <c r="T9434"/>
    </row>
    <row r="9435" spans="14:20" x14ac:dyDescent="0.2">
      <c r="N9435" s="35"/>
      <c r="O9435"/>
      <c r="Q9435" s="35"/>
      <c r="T9435"/>
    </row>
    <row r="9436" spans="14:20" x14ac:dyDescent="0.2">
      <c r="N9436" s="35"/>
      <c r="O9436"/>
      <c r="Q9436" s="35"/>
      <c r="T9436"/>
    </row>
    <row r="9437" spans="14:20" x14ac:dyDescent="0.2">
      <c r="N9437" s="35"/>
      <c r="O9437"/>
      <c r="Q9437" s="35"/>
      <c r="T9437"/>
    </row>
    <row r="9438" spans="14:20" x14ac:dyDescent="0.2">
      <c r="N9438" s="35"/>
      <c r="O9438"/>
      <c r="Q9438" s="35"/>
      <c r="T9438"/>
    </row>
    <row r="9439" spans="14:20" x14ac:dyDescent="0.2">
      <c r="N9439" s="35"/>
      <c r="O9439"/>
      <c r="Q9439" s="35"/>
      <c r="T9439"/>
    </row>
    <row r="9440" spans="14:20" x14ac:dyDescent="0.2">
      <c r="N9440" s="35"/>
      <c r="O9440"/>
      <c r="Q9440" s="35"/>
      <c r="T9440"/>
    </row>
    <row r="9441" spans="14:20" x14ac:dyDescent="0.2">
      <c r="N9441" s="35"/>
      <c r="O9441"/>
      <c r="Q9441" s="35"/>
      <c r="T9441"/>
    </row>
    <row r="9442" spans="14:20" x14ac:dyDescent="0.2">
      <c r="N9442" s="35"/>
      <c r="O9442"/>
      <c r="Q9442" s="35"/>
      <c r="T9442"/>
    </row>
    <row r="9443" spans="14:20" x14ac:dyDescent="0.2">
      <c r="N9443" s="35"/>
      <c r="O9443"/>
      <c r="Q9443" s="35"/>
      <c r="T9443"/>
    </row>
    <row r="9444" spans="14:20" x14ac:dyDescent="0.2">
      <c r="N9444" s="35"/>
      <c r="O9444"/>
      <c r="Q9444" s="35"/>
      <c r="T9444"/>
    </row>
    <row r="9445" spans="14:20" x14ac:dyDescent="0.2">
      <c r="N9445" s="35"/>
      <c r="O9445"/>
      <c r="Q9445" s="35"/>
      <c r="T9445"/>
    </row>
    <row r="9446" spans="14:20" x14ac:dyDescent="0.2">
      <c r="N9446" s="35"/>
      <c r="O9446"/>
      <c r="Q9446" s="35"/>
      <c r="T9446"/>
    </row>
    <row r="9447" spans="14:20" x14ac:dyDescent="0.2">
      <c r="N9447" s="35"/>
      <c r="O9447"/>
      <c r="Q9447" s="35"/>
      <c r="T9447"/>
    </row>
    <row r="9448" spans="14:20" x14ac:dyDescent="0.2">
      <c r="N9448" s="35"/>
      <c r="O9448"/>
      <c r="Q9448" s="35"/>
      <c r="T9448"/>
    </row>
    <row r="9449" spans="14:20" x14ac:dyDescent="0.2">
      <c r="N9449" s="35"/>
      <c r="O9449"/>
      <c r="Q9449" s="35"/>
      <c r="T9449"/>
    </row>
    <row r="9450" spans="14:20" x14ac:dyDescent="0.2">
      <c r="N9450" s="35"/>
      <c r="O9450"/>
      <c r="Q9450" s="35"/>
      <c r="T9450"/>
    </row>
    <row r="9451" spans="14:20" x14ac:dyDescent="0.2">
      <c r="N9451" s="35"/>
      <c r="O9451"/>
      <c r="Q9451" s="35"/>
      <c r="T9451"/>
    </row>
    <row r="9452" spans="14:20" x14ac:dyDescent="0.2">
      <c r="N9452" s="35"/>
      <c r="O9452"/>
      <c r="Q9452" s="35"/>
      <c r="T9452"/>
    </row>
    <row r="9453" spans="14:20" x14ac:dyDescent="0.2">
      <c r="N9453" s="35"/>
      <c r="O9453"/>
      <c r="Q9453" s="35"/>
      <c r="T9453"/>
    </row>
    <row r="9454" spans="14:20" x14ac:dyDescent="0.2">
      <c r="N9454" s="35"/>
      <c r="O9454"/>
      <c r="Q9454" s="35"/>
      <c r="T9454"/>
    </row>
    <row r="9455" spans="14:20" x14ac:dyDescent="0.2">
      <c r="N9455" s="35"/>
      <c r="O9455"/>
      <c r="Q9455" s="35"/>
      <c r="T9455"/>
    </row>
    <row r="9456" spans="14:20" x14ac:dyDescent="0.2">
      <c r="N9456" s="35"/>
      <c r="O9456"/>
      <c r="Q9456" s="35"/>
      <c r="T9456"/>
    </row>
    <row r="9457" spans="14:20" x14ac:dyDescent="0.2">
      <c r="N9457" s="35"/>
      <c r="O9457"/>
      <c r="Q9457" s="35"/>
      <c r="T9457"/>
    </row>
    <row r="9458" spans="14:20" x14ac:dyDescent="0.2">
      <c r="N9458" s="35"/>
      <c r="O9458"/>
      <c r="Q9458" s="35"/>
      <c r="T9458"/>
    </row>
    <row r="9459" spans="14:20" x14ac:dyDescent="0.2">
      <c r="N9459" s="35"/>
      <c r="O9459"/>
      <c r="Q9459" s="35"/>
      <c r="T9459"/>
    </row>
    <row r="9460" spans="14:20" x14ac:dyDescent="0.2">
      <c r="N9460" s="35"/>
      <c r="O9460"/>
      <c r="Q9460" s="35"/>
      <c r="T9460"/>
    </row>
    <row r="9461" spans="14:20" x14ac:dyDescent="0.2">
      <c r="N9461" s="35"/>
      <c r="O9461"/>
      <c r="Q9461" s="35"/>
      <c r="T9461"/>
    </row>
    <row r="9462" spans="14:20" x14ac:dyDescent="0.2">
      <c r="N9462" s="35"/>
      <c r="O9462"/>
      <c r="Q9462" s="35"/>
      <c r="T9462"/>
    </row>
    <row r="9463" spans="14:20" x14ac:dyDescent="0.2">
      <c r="N9463" s="35"/>
      <c r="O9463"/>
      <c r="Q9463" s="35"/>
      <c r="T9463"/>
    </row>
    <row r="9464" spans="14:20" x14ac:dyDescent="0.2">
      <c r="N9464" s="35"/>
      <c r="O9464"/>
      <c r="Q9464" s="35"/>
      <c r="T9464"/>
    </row>
    <row r="9465" spans="14:20" x14ac:dyDescent="0.2">
      <c r="N9465" s="35"/>
      <c r="O9465"/>
      <c r="Q9465" s="35"/>
      <c r="T9465"/>
    </row>
    <row r="9466" spans="14:20" x14ac:dyDescent="0.2">
      <c r="N9466" s="35"/>
      <c r="O9466"/>
      <c r="Q9466" s="35"/>
      <c r="T9466"/>
    </row>
    <row r="9467" spans="14:20" x14ac:dyDescent="0.2">
      <c r="N9467" s="35"/>
      <c r="O9467"/>
      <c r="Q9467" s="35"/>
      <c r="T9467"/>
    </row>
    <row r="9468" spans="14:20" x14ac:dyDescent="0.2">
      <c r="N9468" s="35"/>
      <c r="O9468"/>
      <c r="Q9468" s="35"/>
      <c r="T9468"/>
    </row>
    <row r="9469" spans="14:20" x14ac:dyDescent="0.2">
      <c r="N9469" s="35"/>
      <c r="O9469"/>
      <c r="Q9469" s="35"/>
      <c r="T9469"/>
    </row>
    <row r="9470" spans="14:20" x14ac:dyDescent="0.2">
      <c r="N9470" s="35"/>
      <c r="O9470"/>
      <c r="Q9470" s="35"/>
      <c r="T9470"/>
    </row>
    <row r="9471" spans="14:20" x14ac:dyDescent="0.2">
      <c r="N9471" s="35"/>
      <c r="O9471"/>
      <c r="Q9471" s="35"/>
      <c r="T9471"/>
    </row>
    <row r="9472" spans="14:20" x14ac:dyDescent="0.2">
      <c r="N9472" s="35"/>
      <c r="O9472"/>
      <c r="Q9472" s="35"/>
      <c r="T9472"/>
    </row>
    <row r="9473" spans="14:20" x14ac:dyDescent="0.2">
      <c r="N9473" s="35"/>
      <c r="O9473"/>
      <c r="Q9473" s="35"/>
      <c r="T9473"/>
    </row>
    <row r="9474" spans="14:20" x14ac:dyDescent="0.2">
      <c r="N9474" s="35"/>
      <c r="O9474"/>
      <c r="Q9474" s="35"/>
      <c r="T9474"/>
    </row>
    <row r="9475" spans="14:20" x14ac:dyDescent="0.2">
      <c r="N9475" s="35"/>
      <c r="O9475"/>
      <c r="Q9475" s="35"/>
      <c r="T9475"/>
    </row>
    <row r="9476" spans="14:20" x14ac:dyDescent="0.2">
      <c r="N9476" s="35"/>
      <c r="O9476"/>
      <c r="Q9476" s="35"/>
      <c r="T9476"/>
    </row>
    <row r="9477" spans="14:20" x14ac:dyDescent="0.2">
      <c r="N9477" s="35"/>
      <c r="O9477"/>
      <c r="Q9477" s="35"/>
      <c r="T9477"/>
    </row>
    <row r="9478" spans="14:20" x14ac:dyDescent="0.2">
      <c r="N9478" s="35"/>
      <c r="O9478"/>
      <c r="Q9478" s="35"/>
      <c r="T9478"/>
    </row>
    <row r="9479" spans="14:20" x14ac:dyDescent="0.2">
      <c r="N9479" s="35"/>
      <c r="O9479"/>
      <c r="Q9479" s="35"/>
      <c r="T9479"/>
    </row>
    <row r="9480" spans="14:20" x14ac:dyDescent="0.2">
      <c r="N9480" s="35"/>
      <c r="O9480"/>
      <c r="Q9480" s="35"/>
      <c r="T9480"/>
    </row>
    <row r="9481" spans="14:20" x14ac:dyDescent="0.2">
      <c r="N9481" s="35"/>
      <c r="O9481"/>
      <c r="Q9481" s="35"/>
      <c r="T9481"/>
    </row>
    <row r="9482" spans="14:20" x14ac:dyDescent="0.2">
      <c r="N9482" s="35"/>
      <c r="O9482"/>
      <c r="Q9482" s="35"/>
      <c r="T9482"/>
    </row>
    <row r="9483" spans="14:20" x14ac:dyDescent="0.2">
      <c r="N9483" s="35"/>
      <c r="O9483"/>
      <c r="Q9483" s="35"/>
      <c r="T9483"/>
    </row>
    <row r="9484" spans="14:20" x14ac:dyDescent="0.2">
      <c r="N9484" s="35"/>
      <c r="O9484"/>
      <c r="Q9484" s="35"/>
      <c r="T9484"/>
    </row>
    <row r="9485" spans="14:20" x14ac:dyDescent="0.2">
      <c r="N9485" s="35"/>
      <c r="O9485"/>
      <c r="Q9485" s="35"/>
      <c r="T9485"/>
    </row>
    <row r="9486" spans="14:20" x14ac:dyDescent="0.2">
      <c r="N9486" s="35"/>
      <c r="O9486"/>
      <c r="Q9486" s="35"/>
      <c r="T9486"/>
    </row>
    <row r="9487" spans="14:20" x14ac:dyDescent="0.2">
      <c r="N9487" s="35"/>
      <c r="O9487"/>
      <c r="Q9487" s="35"/>
      <c r="T9487"/>
    </row>
    <row r="9488" spans="14:20" x14ac:dyDescent="0.2">
      <c r="N9488" s="35"/>
      <c r="O9488"/>
      <c r="Q9488" s="35"/>
      <c r="T9488"/>
    </row>
    <row r="9489" spans="14:20" x14ac:dyDescent="0.2">
      <c r="N9489" s="35"/>
      <c r="O9489"/>
      <c r="Q9489" s="35"/>
      <c r="T9489"/>
    </row>
    <row r="9490" spans="14:20" x14ac:dyDescent="0.2">
      <c r="N9490" s="35"/>
      <c r="O9490"/>
      <c r="Q9490" s="35"/>
      <c r="T9490"/>
    </row>
    <row r="9491" spans="14:20" x14ac:dyDescent="0.2">
      <c r="N9491" s="35"/>
      <c r="O9491"/>
      <c r="Q9491" s="35"/>
      <c r="T9491"/>
    </row>
    <row r="9492" spans="14:20" x14ac:dyDescent="0.2">
      <c r="N9492" s="35"/>
      <c r="O9492"/>
      <c r="Q9492" s="35"/>
      <c r="T9492"/>
    </row>
    <row r="9493" spans="14:20" x14ac:dyDescent="0.2">
      <c r="N9493" s="35"/>
      <c r="O9493"/>
      <c r="Q9493" s="35"/>
      <c r="T9493"/>
    </row>
    <row r="9494" spans="14:20" x14ac:dyDescent="0.2">
      <c r="N9494" s="35"/>
      <c r="O9494"/>
      <c r="Q9494" s="35"/>
      <c r="T9494"/>
    </row>
    <row r="9495" spans="14:20" x14ac:dyDescent="0.2">
      <c r="N9495" s="35"/>
      <c r="O9495"/>
      <c r="Q9495" s="35"/>
      <c r="T9495"/>
    </row>
    <row r="9496" spans="14:20" x14ac:dyDescent="0.2">
      <c r="N9496" s="35"/>
      <c r="O9496"/>
      <c r="Q9496" s="35"/>
      <c r="T9496"/>
    </row>
    <row r="9497" spans="14:20" x14ac:dyDescent="0.2">
      <c r="N9497" s="35"/>
      <c r="O9497"/>
      <c r="Q9497" s="35"/>
      <c r="T9497"/>
    </row>
    <row r="9498" spans="14:20" x14ac:dyDescent="0.2">
      <c r="N9498" s="35"/>
      <c r="O9498"/>
      <c r="Q9498" s="35"/>
      <c r="T9498"/>
    </row>
    <row r="9499" spans="14:20" x14ac:dyDescent="0.2">
      <c r="N9499" s="35"/>
      <c r="O9499"/>
      <c r="Q9499" s="35"/>
      <c r="T9499"/>
    </row>
    <row r="9500" spans="14:20" x14ac:dyDescent="0.2">
      <c r="N9500" s="35"/>
      <c r="O9500"/>
      <c r="Q9500" s="35"/>
      <c r="T9500"/>
    </row>
    <row r="9501" spans="14:20" x14ac:dyDescent="0.2">
      <c r="N9501" s="35"/>
      <c r="O9501"/>
      <c r="Q9501" s="35"/>
      <c r="T9501"/>
    </row>
    <row r="9502" spans="14:20" x14ac:dyDescent="0.2">
      <c r="N9502" s="35"/>
      <c r="O9502"/>
      <c r="Q9502" s="35"/>
      <c r="T9502"/>
    </row>
    <row r="9503" spans="14:20" x14ac:dyDescent="0.2">
      <c r="N9503" s="35"/>
      <c r="O9503"/>
      <c r="Q9503" s="35"/>
      <c r="T9503"/>
    </row>
    <row r="9504" spans="14:20" x14ac:dyDescent="0.2">
      <c r="N9504" s="35"/>
      <c r="O9504"/>
      <c r="Q9504" s="35"/>
      <c r="T9504"/>
    </row>
    <row r="9505" spans="14:20" x14ac:dyDescent="0.2">
      <c r="N9505" s="35"/>
      <c r="O9505"/>
      <c r="Q9505" s="35"/>
      <c r="T9505"/>
    </row>
    <row r="9506" spans="14:20" x14ac:dyDescent="0.2">
      <c r="N9506" s="35"/>
      <c r="O9506"/>
      <c r="Q9506" s="35"/>
      <c r="T9506"/>
    </row>
    <row r="9507" spans="14:20" x14ac:dyDescent="0.2">
      <c r="N9507" s="35"/>
      <c r="O9507"/>
      <c r="Q9507" s="35"/>
      <c r="T9507"/>
    </row>
    <row r="9508" spans="14:20" x14ac:dyDescent="0.2">
      <c r="N9508" s="35"/>
      <c r="O9508"/>
      <c r="Q9508" s="35"/>
      <c r="T9508"/>
    </row>
    <row r="9509" spans="14:20" x14ac:dyDescent="0.2">
      <c r="N9509" s="35"/>
      <c r="O9509"/>
      <c r="Q9509" s="35"/>
      <c r="T9509"/>
    </row>
    <row r="9510" spans="14:20" x14ac:dyDescent="0.2">
      <c r="N9510" s="35"/>
      <c r="O9510"/>
      <c r="Q9510" s="35"/>
      <c r="T9510"/>
    </row>
    <row r="9511" spans="14:20" x14ac:dyDescent="0.2">
      <c r="N9511" s="35"/>
      <c r="O9511"/>
      <c r="Q9511" s="35"/>
      <c r="T9511"/>
    </row>
    <row r="9512" spans="14:20" x14ac:dyDescent="0.2">
      <c r="N9512" s="35"/>
      <c r="O9512"/>
      <c r="Q9512" s="35"/>
      <c r="T9512"/>
    </row>
    <row r="9513" spans="14:20" x14ac:dyDescent="0.2">
      <c r="N9513" s="35"/>
      <c r="O9513"/>
      <c r="Q9513" s="35"/>
      <c r="T9513"/>
    </row>
    <row r="9514" spans="14:20" x14ac:dyDescent="0.2">
      <c r="N9514" s="35"/>
      <c r="O9514"/>
      <c r="Q9514" s="35"/>
      <c r="T9514"/>
    </row>
    <row r="9515" spans="14:20" x14ac:dyDescent="0.2">
      <c r="N9515" s="35"/>
      <c r="O9515"/>
      <c r="Q9515" s="35"/>
      <c r="T9515"/>
    </row>
    <row r="9516" spans="14:20" x14ac:dyDescent="0.2">
      <c r="N9516" s="35"/>
      <c r="O9516"/>
      <c r="Q9516" s="35"/>
      <c r="T9516"/>
    </row>
    <row r="9517" spans="14:20" x14ac:dyDescent="0.2">
      <c r="N9517" s="35"/>
      <c r="O9517"/>
      <c r="Q9517" s="35"/>
      <c r="T9517"/>
    </row>
    <row r="9518" spans="14:20" x14ac:dyDescent="0.2">
      <c r="N9518" s="35"/>
      <c r="O9518"/>
      <c r="Q9518" s="35"/>
      <c r="T9518"/>
    </row>
    <row r="9519" spans="14:20" x14ac:dyDescent="0.2">
      <c r="N9519" s="35"/>
      <c r="O9519"/>
      <c r="Q9519" s="35"/>
      <c r="T9519"/>
    </row>
    <row r="9520" spans="14:20" x14ac:dyDescent="0.2">
      <c r="N9520" s="35"/>
      <c r="O9520"/>
      <c r="Q9520" s="35"/>
      <c r="T9520"/>
    </row>
    <row r="9521" spans="14:20" x14ac:dyDescent="0.2">
      <c r="N9521" s="35"/>
      <c r="O9521"/>
      <c r="Q9521" s="35"/>
      <c r="T9521"/>
    </row>
    <row r="9522" spans="14:20" x14ac:dyDescent="0.2">
      <c r="N9522" s="35"/>
      <c r="O9522"/>
      <c r="Q9522" s="35"/>
      <c r="T9522"/>
    </row>
    <row r="9523" spans="14:20" x14ac:dyDescent="0.2">
      <c r="N9523" s="35"/>
      <c r="O9523"/>
      <c r="Q9523" s="35"/>
      <c r="T9523"/>
    </row>
    <row r="9524" spans="14:20" x14ac:dyDescent="0.2">
      <c r="N9524" s="35"/>
      <c r="O9524"/>
      <c r="Q9524" s="35"/>
      <c r="T9524"/>
    </row>
    <row r="9525" spans="14:20" x14ac:dyDescent="0.2">
      <c r="N9525" s="35"/>
      <c r="O9525"/>
      <c r="Q9525" s="35"/>
      <c r="T9525"/>
    </row>
    <row r="9526" spans="14:20" x14ac:dyDescent="0.2">
      <c r="N9526" s="35"/>
      <c r="O9526"/>
      <c r="Q9526" s="35"/>
      <c r="T9526"/>
    </row>
    <row r="9527" spans="14:20" x14ac:dyDescent="0.2">
      <c r="N9527" s="35"/>
      <c r="O9527"/>
      <c r="Q9527" s="35"/>
      <c r="T9527"/>
    </row>
    <row r="9528" spans="14:20" x14ac:dyDescent="0.2">
      <c r="N9528" s="35"/>
      <c r="O9528"/>
      <c r="Q9528" s="35"/>
      <c r="T9528"/>
    </row>
    <row r="9529" spans="14:20" x14ac:dyDescent="0.2">
      <c r="N9529" s="35"/>
      <c r="O9529"/>
      <c r="Q9529" s="35"/>
      <c r="T9529"/>
    </row>
    <row r="9530" spans="14:20" x14ac:dyDescent="0.2">
      <c r="N9530" s="35"/>
      <c r="O9530"/>
      <c r="Q9530" s="35"/>
      <c r="T9530"/>
    </row>
    <row r="9531" spans="14:20" x14ac:dyDescent="0.2">
      <c r="N9531" s="35"/>
      <c r="O9531"/>
      <c r="Q9531" s="35"/>
      <c r="T9531"/>
    </row>
    <row r="9532" spans="14:20" x14ac:dyDescent="0.2">
      <c r="N9532" s="35"/>
      <c r="O9532"/>
      <c r="Q9532" s="35"/>
      <c r="T9532"/>
    </row>
    <row r="9533" spans="14:20" x14ac:dyDescent="0.2">
      <c r="N9533" s="35"/>
      <c r="O9533"/>
      <c r="Q9533" s="35"/>
      <c r="T9533"/>
    </row>
    <row r="9534" spans="14:20" x14ac:dyDescent="0.2">
      <c r="N9534" s="35"/>
      <c r="O9534"/>
      <c r="Q9534" s="35"/>
      <c r="T9534"/>
    </row>
    <row r="9535" spans="14:20" x14ac:dyDescent="0.2">
      <c r="N9535" s="35"/>
      <c r="O9535"/>
      <c r="Q9535" s="35"/>
      <c r="T9535"/>
    </row>
    <row r="9536" spans="14:20" x14ac:dyDescent="0.2">
      <c r="N9536" s="35"/>
      <c r="O9536"/>
      <c r="Q9536" s="35"/>
      <c r="T9536"/>
    </row>
    <row r="9537" spans="14:20" x14ac:dyDescent="0.2">
      <c r="N9537" s="35"/>
      <c r="O9537"/>
      <c r="Q9537" s="35"/>
      <c r="T9537"/>
    </row>
    <row r="9538" spans="14:20" x14ac:dyDescent="0.2">
      <c r="N9538" s="35"/>
      <c r="O9538"/>
      <c r="Q9538" s="35"/>
      <c r="T9538"/>
    </row>
    <row r="9539" spans="14:20" x14ac:dyDescent="0.2">
      <c r="N9539" s="35"/>
      <c r="O9539"/>
      <c r="Q9539" s="35"/>
      <c r="T9539"/>
    </row>
    <row r="9540" spans="14:20" x14ac:dyDescent="0.2">
      <c r="N9540" s="35"/>
      <c r="O9540"/>
      <c r="Q9540" s="35"/>
      <c r="T9540"/>
    </row>
    <row r="9541" spans="14:20" x14ac:dyDescent="0.2">
      <c r="N9541" s="35"/>
      <c r="O9541"/>
      <c r="Q9541" s="35"/>
      <c r="T9541"/>
    </row>
    <row r="9542" spans="14:20" x14ac:dyDescent="0.2">
      <c r="N9542" s="35"/>
      <c r="O9542"/>
      <c r="Q9542" s="35"/>
      <c r="T9542"/>
    </row>
    <row r="9543" spans="14:20" x14ac:dyDescent="0.2">
      <c r="N9543" s="35"/>
      <c r="O9543"/>
      <c r="Q9543" s="35"/>
      <c r="T9543"/>
    </row>
    <row r="9544" spans="14:20" x14ac:dyDescent="0.2">
      <c r="N9544" s="35"/>
      <c r="O9544"/>
      <c r="Q9544" s="35"/>
      <c r="T9544"/>
    </row>
    <row r="9545" spans="14:20" x14ac:dyDescent="0.2">
      <c r="N9545" s="35"/>
      <c r="O9545"/>
      <c r="Q9545" s="35"/>
      <c r="T9545"/>
    </row>
    <row r="9546" spans="14:20" x14ac:dyDescent="0.2">
      <c r="N9546" s="35"/>
      <c r="O9546"/>
      <c r="Q9546" s="35"/>
      <c r="T9546"/>
    </row>
    <row r="9547" spans="14:20" x14ac:dyDescent="0.2">
      <c r="N9547" s="35"/>
      <c r="O9547"/>
      <c r="Q9547" s="35"/>
      <c r="T9547"/>
    </row>
    <row r="9548" spans="14:20" x14ac:dyDescent="0.2">
      <c r="N9548" s="35"/>
      <c r="O9548"/>
      <c r="Q9548" s="35"/>
      <c r="T9548"/>
    </row>
    <row r="9549" spans="14:20" x14ac:dyDescent="0.2">
      <c r="N9549" s="35"/>
      <c r="O9549"/>
      <c r="Q9549" s="35"/>
      <c r="T9549"/>
    </row>
    <row r="9550" spans="14:20" x14ac:dyDescent="0.2">
      <c r="N9550" s="35"/>
      <c r="O9550"/>
      <c r="Q9550" s="35"/>
      <c r="T9550"/>
    </row>
    <row r="9551" spans="14:20" x14ac:dyDescent="0.2">
      <c r="N9551" s="35"/>
      <c r="O9551"/>
      <c r="Q9551" s="35"/>
      <c r="T9551"/>
    </row>
    <row r="9552" spans="14:20" x14ac:dyDescent="0.2">
      <c r="N9552" s="35"/>
      <c r="O9552"/>
      <c r="Q9552" s="35"/>
      <c r="T9552"/>
    </row>
    <row r="9553" spans="14:20" x14ac:dyDescent="0.2">
      <c r="N9553" s="35"/>
      <c r="O9553"/>
      <c r="Q9553" s="35"/>
      <c r="T9553"/>
    </row>
    <row r="9554" spans="14:20" x14ac:dyDescent="0.2">
      <c r="N9554" s="35"/>
      <c r="O9554"/>
      <c r="Q9554" s="35"/>
      <c r="T9554"/>
    </row>
    <row r="9555" spans="14:20" x14ac:dyDescent="0.2">
      <c r="N9555" s="35"/>
      <c r="O9555"/>
      <c r="Q9555" s="35"/>
      <c r="T9555"/>
    </row>
    <row r="9556" spans="14:20" x14ac:dyDescent="0.2">
      <c r="N9556" s="35"/>
      <c r="O9556"/>
      <c r="Q9556" s="35"/>
      <c r="T9556"/>
    </row>
    <row r="9557" spans="14:20" x14ac:dyDescent="0.2">
      <c r="N9557" s="35"/>
      <c r="O9557"/>
      <c r="Q9557" s="35"/>
      <c r="T9557"/>
    </row>
    <row r="9558" spans="14:20" x14ac:dyDescent="0.2">
      <c r="N9558" s="35"/>
      <c r="O9558"/>
      <c r="Q9558" s="35"/>
      <c r="T9558"/>
    </row>
    <row r="9559" spans="14:20" x14ac:dyDescent="0.2">
      <c r="N9559" s="35"/>
      <c r="O9559"/>
      <c r="Q9559" s="35"/>
      <c r="T9559"/>
    </row>
    <row r="9560" spans="14:20" x14ac:dyDescent="0.2">
      <c r="N9560" s="35"/>
      <c r="O9560"/>
      <c r="Q9560" s="35"/>
      <c r="T9560"/>
    </row>
    <row r="9561" spans="14:20" x14ac:dyDescent="0.2">
      <c r="N9561" s="35"/>
      <c r="O9561"/>
      <c r="Q9561" s="35"/>
      <c r="T9561"/>
    </row>
    <row r="9562" spans="14:20" x14ac:dyDescent="0.2">
      <c r="N9562" s="35"/>
      <c r="O9562"/>
      <c r="Q9562" s="35"/>
      <c r="T9562"/>
    </row>
    <row r="9563" spans="14:20" x14ac:dyDescent="0.2">
      <c r="N9563" s="35"/>
      <c r="O9563"/>
      <c r="Q9563" s="35"/>
      <c r="T9563"/>
    </row>
    <row r="9564" spans="14:20" x14ac:dyDescent="0.2">
      <c r="N9564" s="35"/>
      <c r="O9564"/>
      <c r="Q9564" s="35"/>
      <c r="T9564"/>
    </row>
    <row r="9565" spans="14:20" x14ac:dyDescent="0.2">
      <c r="N9565" s="35"/>
      <c r="O9565"/>
      <c r="Q9565" s="35"/>
      <c r="T9565"/>
    </row>
    <row r="9566" spans="14:20" x14ac:dyDescent="0.2">
      <c r="N9566" s="35"/>
      <c r="O9566"/>
      <c r="Q9566" s="35"/>
      <c r="T9566"/>
    </row>
    <row r="9567" spans="14:20" x14ac:dyDescent="0.2">
      <c r="N9567" s="35"/>
      <c r="O9567"/>
      <c r="Q9567" s="35"/>
      <c r="T9567"/>
    </row>
    <row r="9568" spans="14:20" x14ac:dyDescent="0.2">
      <c r="N9568" s="35"/>
      <c r="O9568"/>
      <c r="Q9568" s="35"/>
      <c r="T9568"/>
    </row>
    <row r="9569" spans="14:20" x14ac:dyDescent="0.2">
      <c r="N9569" s="35"/>
      <c r="O9569"/>
      <c r="Q9569" s="35"/>
      <c r="T9569"/>
    </row>
    <row r="9570" spans="14:20" x14ac:dyDescent="0.2">
      <c r="N9570" s="35"/>
      <c r="O9570"/>
      <c r="Q9570" s="35"/>
      <c r="T9570"/>
    </row>
    <row r="9571" spans="14:20" x14ac:dyDescent="0.2">
      <c r="N9571" s="35"/>
      <c r="O9571"/>
      <c r="Q9571" s="35"/>
      <c r="T9571"/>
    </row>
    <row r="9572" spans="14:20" x14ac:dyDescent="0.2">
      <c r="N9572" s="35"/>
      <c r="O9572"/>
      <c r="Q9572" s="35"/>
      <c r="T9572"/>
    </row>
    <row r="9573" spans="14:20" x14ac:dyDescent="0.2">
      <c r="N9573" s="35"/>
      <c r="O9573"/>
      <c r="Q9573" s="35"/>
      <c r="T9573"/>
    </row>
    <row r="9574" spans="14:20" x14ac:dyDescent="0.2">
      <c r="N9574" s="35"/>
      <c r="O9574"/>
      <c r="Q9574" s="35"/>
      <c r="T9574"/>
    </row>
    <row r="9575" spans="14:20" x14ac:dyDescent="0.2">
      <c r="N9575" s="35"/>
      <c r="O9575"/>
      <c r="Q9575" s="35"/>
      <c r="T9575"/>
    </row>
    <row r="9576" spans="14:20" x14ac:dyDescent="0.2">
      <c r="N9576" s="35"/>
      <c r="O9576"/>
      <c r="Q9576" s="35"/>
      <c r="T9576"/>
    </row>
    <row r="9577" spans="14:20" x14ac:dyDescent="0.2">
      <c r="N9577" s="35"/>
      <c r="O9577"/>
      <c r="Q9577" s="35"/>
      <c r="T9577"/>
    </row>
    <row r="9578" spans="14:20" x14ac:dyDescent="0.2">
      <c r="N9578" s="35"/>
      <c r="O9578"/>
      <c r="Q9578" s="35"/>
      <c r="T9578"/>
    </row>
    <row r="9579" spans="14:20" x14ac:dyDescent="0.2">
      <c r="N9579" s="35"/>
      <c r="O9579"/>
      <c r="Q9579" s="35"/>
      <c r="T9579"/>
    </row>
    <row r="9580" spans="14:20" x14ac:dyDescent="0.2">
      <c r="N9580" s="35"/>
      <c r="O9580"/>
      <c r="Q9580" s="35"/>
      <c r="T9580"/>
    </row>
    <row r="9581" spans="14:20" x14ac:dyDescent="0.2">
      <c r="N9581" s="35"/>
      <c r="O9581"/>
      <c r="Q9581" s="35"/>
      <c r="T9581"/>
    </row>
    <row r="9582" spans="14:20" x14ac:dyDescent="0.2">
      <c r="N9582" s="35"/>
      <c r="O9582"/>
      <c r="Q9582" s="35"/>
      <c r="T9582"/>
    </row>
    <row r="9583" spans="14:20" x14ac:dyDescent="0.2">
      <c r="N9583" s="35"/>
      <c r="O9583"/>
      <c r="Q9583" s="35"/>
      <c r="T9583"/>
    </row>
    <row r="9584" spans="14:20" x14ac:dyDescent="0.2">
      <c r="N9584" s="35"/>
      <c r="O9584"/>
      <c r="Q9584" s="35"/>
      <c r="T9584"/>
    </row>
    <row r="9585" spans="14:20" x14ac:dyDescent="0.2">
      <c r="N9585" s="35"/>
      <c r="O9585"/>
      <c r="Q9585" s="35"/>
      <c r="T9585"/>
    </row>
    <row r="9586" spans="14:20" x14ac:dyDescent="0.2">
      <c r="N9586" s="35"/>
      <c r="O9586"/>
      <c r="Q9586" s="35"/>
      <c r="T9586"/>
    </row>
    <row r="9587" spans="14:20" x14ac:dyDescent="0.2">
      <c r="N9587" s="35"/>
      <c r="O9587"/>
      <c r="Q9587" s="35"/>
      <c r="T9587"/>
    </row>
    <row r="9588" spans="14:20" x14ac:dyDescent="0.2">
      <c r="N9588" s="35"/>
      <c r="O9588"/>
      <c r="Q9588" s="35"/>
      <c r="T9588"/>
    </row>
    <row r="9589" spans="14:20" x14ac:dyDescent="0.2">
      <c r="N9589" s="35"/>
      <c r="O9589"/>
      <c r="Q9589" s="35"/>
      <c r="T9589"/>
    </row>
    <row r="9590" spans="14:20" x14ac:dyDescent="0.2">
      <c r="N9590" s="35"/>
      <c r="O9590"/>
      <c r="Q9590" s="35"/>
      <c r="T9590"/>
    </row>
    <row r="9591" spans="14:20" x14ac:dyDescent="0.2">
      <c r="N9591" s="35"/>
      <c r="O9591"/>
      <c r="Q9591" s="35"/>
      <c r="T9591"/>
    </row>
    <row r="9592" spans="14:20" x14ac:dyDescent="0.2">
      <c r="N9592" s="35"/>
      <c r="O9592"/>
      <c r="Q9592" s="35"/>
      <c r="T9592"/>
    </row>
    <row r="9593" spans="14:20" x14ac:dyDescent="0.2">
      <c r="N9593" s="35"/>
      <c r="O9593"/>
      <c r="Q9593" s="35"/>
      <c r="T9593"/>
    </row>
    <row r="9594" spans="14:20" x14ac:dyDescent="0.2">
      <c r="N9594" s="35"/>
      <c r="O9594"/>
      <c r="Q9594" s="35"/>
      <c r="T9594"/>
    </row>
    <row r="9595" spans="14:20" x14ac:dyDescent="0.2">
      <c r="N9595" s="35"/>
      <c r="O9595"/>
      <c r="Q9595" s="35"/>
      <c r="T9595"/>
    </row>
    <row r="9596" spans="14:20" x14ac:dyDescent="0.2">
      <c r="N9596" s="35"/>
      <c r="O9596"/>
      <c r="Q9596" s="35"/>
      <c r="T9596"/>
    </row>
    <row r="9597" spans="14:20" x14ac:dyDescent="0.2">
      <c r="N9597" s="35"/>
      <c r="O9597"/>
      <c r="Q9597" s="35"/>
      <c r="T9597"/>
    </row>
    <row r="9598" spans="14:20" x14ac:dyDescent="0.2">
      <c r="N9598" s="35"/>
      <c r="O9598"/>
      <c r="Q9598" s="35"/>
      <c r="T9598"/>
    </row>
    <row r="9599" spans="14:20" x14ac:dyDescent="0.2">
      <c r="N9599" s="35"/>
      <c r="O9599"/>
      <c r="Q9599" s="35"/>
      <c r="T9599"/>
    </row>
    <row r="9600" spans="14:20" x14ac:dyDescent="0.2">
      <c r="N9600" s="35"/>
      <c r="O9600"/>
      <c r="Q9600" s="35"/>
      <c r="T9600"/>
    </row>
    <row r="9601" spans="14:20" x14ac:dyDescent="0.2">
      <c r="N9601" s="35"/>
      <c r="O9601"/>
      <c r="Q9601" s="35"/>
      <c r="T9601"/>
    </row>
    <row r="9602" spans="14:20" x14ac:dyDescent="0.2">
      <c r="N9602" s="35"/>
      <c r="O9602"/>
      <c r="Q9602" s="35"/>
      <c r="T9602"/>
    </row>
    <row r="9603" spans="14:20" x14ac:dyDescent="0.2">
      <c r="N9603" s="35"/>
      <c r="O9603"/>
      <c r="Q9603" s="35"/>
      <c r="T9603"/>
    </row>
    <row r="9604" spans="14:20" x14ac:dyDescent="0.2">
      <c r="N9604" s="35"/>
      <c r="O9604"/>
      <c r="Q9604" s="35"/>
      <c r="T9604"/>
    </row>
    <row r="9605" spans="14:20" x14ac:dyDescent="0.2">
      <c r="N9605" s="35"/>
      <c r="O9605"/>
      <c r="Q9605" s="35"/>
      <c r="T9605"/>
    </row>
    <row r="9606" spans="14:20" x14ac:dyDescent="0.2">
      <c r="N9606" s="35"/>
      <c r="O9606"/>
      <c r="Q9606" s="35"/>
      <c r="T9606"/>
    </row>
    <row r="9607" spans="14:20" x14ac:dyDescent="0.2">
      <c r="N9607" s="35"/>
      <c r="O9607"/>
      <c r="Q9607" s="35"/>
      <c r="T9607"/>
    </row>
    <row r="9608" spans="14:20" x14ac:dyDescent="0.2">
      <c r="N9608" s="35"/>
      <c r="O9608"/>
      <c r="Q9608" s="35"/>
      <c r="T9608"/>
    </row>
    <row r="9609" spans="14:20" x14ac:dyDescent="0.2">
      <c r="N9609" s="35"/>
      <c r="O9609"/>
      <c r="Q9609" s="35"/>
      <c r="T9609"/>
    </row>
    <row r="9610" spans="14:20" x14ac:dyDescent="0.2">
      <c r="N9610" s="35"/>
      <c r="O9610"/>
      <c r="Q9610" s="35"/>
      <c r="T9610"/>
    </row>
    <row r="9611" spans="14:20" x14ac:dyDescent="0.2">
      <c r="N9611" s="35"/>
      <c r="O9611"/>
      <c r="Q9611" s="35"/>
      <c r="T9611"/>
    </row>
    <row r="9612" spans="14:20" x14ac:dyDescent="0.2">
      <c r="N9612" s="35"/>
      <c r="O9612"/>
      <c r="Q9612" s="35"/>
      <c r="T9612"/>
    </row>
    <row r="9613" spans="14:20" x14ac:dyDescent="0.2">
      <c r="N9613" s="35"/>
      <c r="O9613"/>
      <c r="Q9613" s="35"/>
      <c r="T9613"/>
    </row>
    <row r="9614" spans="14:20" x14ac:dyDescent="0.2">
      <c r="N9614" s="35"/>
      <c r="O9614"/>
      <c r="Q9614" s="35"/>
      <c r="T9614"/>
    </row>
    <row r="9615" spans="14:20" x14ac:dyDescent="0.2">
      <c r="N9615" s="35"/>
      <c r="O9615"/>
      <c r="Q9615" s="35"/>
      <c r="T9615"/>
    </row>
    <row r="9616" spans="14:20" x14ac:dyDescent="0.2">
      <c r="N9616" s="35"/>
      <c r="O9616"/>
      <c r="Q9616" s="35"/>
      <c r="T9616"/>
    </row>
    <row r="9617" spans="14:20" x14ac:dyDescent="0.2">
      <c r="N9617" s="35"/>
      <c r="O9617"/>
      <c r="Q9617" s="35"/>
      <c r="T9617"/>
    </row>
    <row r="9618" spans="14:20" x14ac:dyDescent="0.2">
      <c r="N9618" s="35"/>
      <c r="O9618"/>
      <c r="Q9618" s="35"/>
      <c r="T9618"/>
    </row>
    <row r="9619" spans="14:20" x14ac:dyDescent="0.2">
      <c r="N9619" s="35"/>
      <c r="O9619"/>
      <c r="Q9619" s="35"/>
      <c r="T9619"/>
    </row>
    <row r="9620" spans="14:20" x14ac:dyDescent="0.2">
      <c r="N9620" s="35"/>
      <c r="O9620"/>
      <c r="Q9620" s="35"/>
      <c r="T9620"/>
    </row>
    <row r="9621" spans="14:20" x14ac:dyDescent="0.2">
      <c r="N9621" s="35"/>
      <c r="O9621"/>
      <c r="Q9621" s="35"/>
      <c r="T9621"/>
    </row>
    <row r="9622" spans="14:20" x14ac:dyDescent="0.2">
      <c r="N9622" s="35"/>
      <c r="O9622"/>
      <c r="Q9622" s="35"/>
      <c r="T9622"/>
    </row>
    <row r="9623" spans="14:20" x14ac:dyDescent="0.2">
      <c r="N9623" s="35"/>
      <c r="O9623"/>
      <c r="Q9623" s="35"/>
      <c r="T9623"/>
    </row>
    <row r="9624" spans="14:20" x14ac:dyDescent="0.2">
      <c r="N9624" s="35"/>
      <c r="O9624"/>
      <c r="Q9624" s="35"/>
      <c r="T9624"/>
    </row>
    <row r="9625" spans="14:20" x14ac:dyDescent="0.2">
      <c r="N9625" s="35"/>
      <c r="O9625"/>
      <c r="Q9625" s="35"/>
      <c r="T9625"/>
    </row>
    <row r="9626" spans="14:20" x14ac:dyDescent="0.2">
      <c r="N9626" s="35"/>
      <c r="O9626"/>
      <c r="Q9626" s="35"/>
      <c r="T9626"/>
    </row>
    <row r="9627" spans="14:20" x14ac:dyDescent="0.2">
      <c r="N9627" s="35"/>
      <c r="O9627"/>
      <c r="Q9627" s="35"/>
      <c r="T9627"/>
    </row>
    <row r="9628" spans="14:20" x14ac:dyDescent="0.2">
      <c r="N9628" s="35"/>
      <c r="O9628"/>
      <c r="Q9628" s="35"/>
      <c r="T9628"/>
    </row>
    <row r="9629" spans="14:20" x14ac:dyDescent="0.2">
      <c r="N9629" s="35"/>
      <c r="O9629"/>
      <c r="Q9629" s="35"/>
      <c r="T9629"/>
    </row>
    <row r="9630" spans="14:20" x14ac:dyDescent="0.2">
      <c r="N9630" s="35"/>
      <c r="O9630"/>
      <c r="Q9630" s="35"/>
      <c r="T9630"/>
    </row>
    <row r="9631" spans="14:20" x14ac:dyDescent="0.2">
      <c r="N9631" s="35"/>
      <c r="O9631"/>
      <c r="Q9631" s="35"/>
      <c r="T9631"/>
    </row>
    <row r="9632" spans="14:20" x14ac:dyDescent="0.2">
      <c r="N9632" s="35"/>
      <c r="O9632"/>
      <c r="Q9632" s="35"/>
      <c r="T9632"/>
    </row>
    <row r="9633" spans="14:20" x14ac:dyDescent="0.2">
      <c r="N9633" s="35"/>
      <c r="O9633"/>
      <c r="Q9633" s="35"/>
      <c r="T9633"/>
    </row>
    <row r="9634" spans="14:20" x14ac:dyDescent="0.2">
      <c r="N9634" s="35"/>
      <c r="O9634"/>
      <c r="Q9634" s="35"/>
      <c r="T9634"/>
    </row>
    <row r="9635" spans="14:20" x14ac:dyDescent="0.2">
      <c r="N9635" s="35"/>
      <c r="O9635"/>
      <c r="Q9635" s="35"/>
      <c r="T9635"/>
    </row>
    <row r="9636" spans="14:20" x14ac:dyDescent="0.2">
      <c r="N9636" s="35"/>
      <c r="O9636"/>
      <c r="Q9636" s="35"/>
      <c r="T9636"/>
    </row>
    <row r="9637" spans="14:20" x14ac:dyDescent="0.2">
      <c r="N9637" s="35"/>
      <c r="O9637"/>
      <c r="Q9637" s="35"/>
      <c r="T9637"/>
    </row>
    <row r="9638" spans="14:20" x14ac:dyDescent="0.2">
      <c r="N9638" s="35"/>
      <c r="O9638"/>
      <c r="Q9638" s="35"/>
      <c r="T9638"/>
    </row>
    <row r="9639" spans="14:20" x14ac:dyDescent="0.2">
      <c r="N9639" s="35"/>
      <c r="O9639"/>
      <c r="Q9639" s="35"/>
      <c r="T9639"/>
    </row>
    <row r="9640" spans="14:20" x14ac:dyDescent="0.2">
      <c r="N9640" s="35"/>
      <c r="O9640"/>
      <c r="Q9640" s="35"/>
      <c r="T9640"/>
    </row>
    <row r="9641" spans="14:20" x14ac:dyDescent="0.2">
      <c r="N9641" s="35"/>
      <c r="O9641"/>
      <c r="Q9641" s="35"/>
      <c r="T9641"/>
    </row>
    <row r="9642" spans="14:20" x14ac:dyDescent="0.2">
      <c r="N9642" s="35"/>
      <c r="O9642"/>
      <c r="Q9642" s="35"/>
      <c r="T9642"/>
    </row>
    <row r="9643" spans="14:20" x14ac:dyDescent="0.2">
      <c r="N9643" s="35"/>
      <c r="O9643"/>
      <c r="Q9643" s="35"/>
      <c r="T9643"/>
    </row>
    <row r="9644" spans="14:20" x14ac:dyDescent="0.2">
      <c r="N9644" s="35"/>
      <c r="O9644"/>
      <c r="Q9644" s="35"/>
      <c r="T9644"/>
    </row>
    <row r="9645" spans="14:20" x14ac:dyDescent="0.2">
      <c r="N9645" s="35"/>
      <c r="O9645"/>
      <c r="Q9645" s="35"/>
      <c r="T9645"/>
    </row>
    <row r="9646" spans="14:20" x14ac:dyDescent="0.2">
      <c r="N9646" s="35"/>
      <c r="O9646"/>
      <c r="Q9646" s="35"/>
      <c r="T9646"/>
    </row>
    <row r="9647" spans="14:20" x14ac:dyDescent="0.2">
      <c r="N9647" s="35"/>
      <c r="O9647"/>
      <c r="Q9647" s="35"/>
      <c r="T9647"/>
    </row>
    <row r="9648" spans="14:20" x14ac:dyDescent="0.2">
      <c r="N9648" s="35"/>
      <c r="O9648"/>
      <c r="Q9648" s="35"/>
      <c r="T9648"/>
    </row>
    <row r="9649" spans="14:20" x14ac:dyDescent="0.2">
      <c r="N9649" s="35"/>
      <c r="O9649"/>
      <c r="Q9649" s="35"/>
      <c r="T9649"/>
    </row>
    <row r="9650" spans="14:20" x14ac:dyDescent="0.2">
      <c r="N9650" s="35"/>
      <c r="O9650"/>
      <c r="Q9650" s="35"/>
      <c r="T9650"/>
    </row>
    <row r="9651" spans="14:20" x14ac:dyDescent="0.2">
      <c r="N9651" s="35"/>
      <c r="O9651"/>
      <c r="Q9651" s="35"/>
      <c r="T9651"/>
    </row>
    <row r="9652" spans="14:20" x14ac:dyDescent="0.2">
      <c r="N9652" s="35"/>
      <c r="O9652"/>
      <c r="Q9652" s="35"/>
      <c r="T9652"/>
    </row>
    <row r="9653" spans="14:20" x14ac:dyDescent="0.2">
      <c r="N9653" s="35"/>
      <c r="O9653"/>
      <c r="Q9653" s="35"/>
      <c r="T9653"/>
    </row>
    <row r="9654" spans="14:20" x14ac:dyDescent="0.2">
      <c r="N9654" s="35"/>
      <c r="O9654"/>
      <c r="Q9654" s="35"/>
      <c r="T9654"/>
    </row>
    <row r="9655" spans="14:20" x14ac:dyDescent="0.2">
      <c r="N9655" s="35"/>
      <c r="O9655"/>
      <c r="Q9655" s="35"/>
      <c r="T9655"/>
    </row>
    <row r="9656" spans="14:20" x14ac:dyDescent="0.2">
      <c r="N9656" s="35"/>
      <c r="O9656"/>
      <c r="Q9656" s="35"/>
      <c r="T9656"/>
    </row>
    <row r="9657" spans="14:20" x14ac:dyDescent="0.2">
      <c r="N9657" s="35"/>
      <c r="O9657"/>
      <c r="Q9657" s="35"/>
      <c r="T9657"/>
    </row>
    <row r="9658" spans="14:20" x14ac:dyDescent="0.2">
      <c r="N9658" s="35"/>
      <c r="O9658"/>
      <c r="Q9658" s="35"/>
      <c r="T9658"/>
    </row>
    <row r="9659" spans="14:20" x14ac:dyDescent="0.2">
      <c r="N9659" s="35"/>
      <c r="O9659"/>
      <c r="Q9659" s="35"/>
      <c r="T9659"/>
    </row>
    <row r="9660" spans="14:20" x14ac:dyDescent="0.2">
      <c r="N9660" s="35"/>
      <c r="O9660"/>
      <c r="Q9660" s="35"/>
      <c r="T9660"/>
    </row>
    <row r="9661" spans="14:20" x14ac:dyDescent="0.2">
      <c r="N9661" s="35"/>
      <c r="O9661"/>
      <c r="Q9661" s="35"/>
      <c r="T9661"/>
    </row>
    <row r="9662" spans="14:20" x14ac:dyDescent="0.2">
      <c r="N9662" s="35"/>
      <c r="O9662"/>
      <c r="Q9662" s="35"/>
      <c r="T9662"/>
    </row>
    <row r="9663" spans="14:20" x14ac:dyDescent="0.2">
      <c r="N9663" s="35"/>
      <c r="O9663"/>
      <c r="Q9663" s="35"/>
      <c r="T9663"/>
    </row>
    <row r="9664" spans="14:20" x14ac:dyDescent="0.2">
      <c r="N9664" s="35"/>
      <c r="O9664"/>
      <c r="Q9664" s="35"/>
      <c r="T9664"/>
    </row>
    <row r="9665" spans="14:20" x14ac:dyDescent="0.2">
      <c r="N9665" s="35"/>
      <c r="O9665"/>
      <c r="Q9665" s="35"/>
      <c r="T9665"/>
    </row>
    <row r="9666" spans="14:20" x14ac:dyDescent="0.2">
      <c r="N9666" s="35"/>
      <c r="O9666"/>
      <c r="Q9666" s="35"/>
      <c r="T9666"/>
    </row>
    <row r="9667" spans="14:20" x14ac:dyDescent="0.2">
      <c r="N9667" s="35"/>
      <c r="O9667"/>
      <c r="Q9667" s="35"/>
      <c r="T9667"/>
    </row>
    <row r="9668" spans="14:20" x14ac:dyDescent="0.2">
      <c r="N9668" s="35"/>
      <c r="O9668"/>
      <c r="Q9668" s="35"/>
      <c r="T9668"/>
    </row>
    <row r="9669" spans="14:20" x14ac:dyDescent="0.2">
      <c r="N9669" s="35"/>
      <c r="O9669"/>
      <c r="Q9669" s="35"/>
      <c r="T9669"/>
    </row>
    <row r="9670" spans="14:20" x14ac:dyDescent="0.2">
      <c r="N9670" s="35"/>
      <c r="O9670"/>
      <c r="Q9670" s="35"/>
      <c r="T9670"/>
    </row>
    <row r="9671" spans="14:20" x14ac:dyDescent="0.2">
      <c r="N9671" s="35"/>
      <c r="O9671"/>
      <c r="Q9671" s="35"/>
      <c r="T9671"/>
    </row>
    <row r="9672" spans="14:20" x14ac:dyDescent="0.2">
      <c r="N9672" s="35"/>
      <c r="O9672"/>
      <c r="Q9672" s="35"/>
      <c r="T9672"/>
    </row>
    <row r="9673" spans="14:20" x14ac:dyDescent="0.2">
      <c r="N9673" s="35"/>
      <c r="O9673"/>
      <c r="Q9673" s="35"/>
      <c r="T9673"/>
    </row>
    <row r="9674" spans="14:20" x14ac:dyDescent="0.2">
      <c r="N9674" s="35"/>
      <c r="O9674"/>
      <c r="Q9674" s="35"/>
      <c r="T9674"/>
    </row>
    <row r="9675" spans="14:20" x14ac:dyDescent="0.2">
      <c r="N9675" s="35"/>
      <c r="O9675"/>
      <c r="Q9675" s="35"/>
      <c r="T9675"/>
    </row>
    <row r="9676" spans="14:20" x14ac:dyDescent="0.2">
      <c r="N9676" s="35"/>
      <c r="O9676"/>
      <c r="Q9676" s="35"/>
      <c r="T9676"/>
    </row>
    <row r="9677" spans="14:20" x14ac:dyDescent="0.2">
      <c r="N9677" s="35"/>
      <c r="O9677"/>
      <c r="Q9677" s="35"/>
      <c r="T9677"/>
    </row>
    <row r="9678" spans="14:20" x14ac:dyDescent="0.2">
      <c r="N9678" s="35"/>
      <c r="O9678"/>
      <c r="Q9678" s="35"/>
      <c r="T9678"/>
    </row>
    <row r="9679" spans="14:20" x14ac:dyDescent="0.2">
      <c r="N9679" s="35"/>
      <c r="O9679"/>
      <c r="Q9679" s="35"/>
      <c r="T9679"/>
    </row>
    <row r="9680" spans="14:20" x14ac:dyDescent="0.2">
      <c r="N9680" s="35"/>
      <c r="O9680"/>
      <c r="Q9680" s="35"/>
      <c r="T9680"/>
    </row>
    <row r="9681" spans="14:20" x14ac:dyDescent="0.2">
      <c r="N9681" s="35"/>
      <c r="O9681"/>
      <c r="Q9681" s="35"/>
      <c r="T9681"/>
    </row>
    <row r="9682" spans="14:20" x14ac:dyDescent="0.2">
      <c r="N9682" s="35"/>
      <c r="O9682"/>
      <c r="Q9682" s="35"/>
      <c r="T9682"/>
    </row>
    <row r="9683" spans="14:20" x14ac:dyDescent="0.2">
      <c r="N9683" s="35"/>
      <c r="O9683"/>
      <c r="Q9683" s="35"/>
      <c r="T9683"/>
    </row>
    <row r="9684" spans="14:20" x14ac:dyDescent="0.2">
      <c r="N9684" s="35"/>
      <c r="O9684"/>
      <c r="Q9684" s="35"/>
      <c r="T9684"/>
    </row>
    <row r="9685" spans="14:20" x14ac:dyDescent="0.2">
      <c r="N9685" s="35"/>
      <c r="O9685"/>
      <c r="Q9685" s="35"/>
      <c r="T9685"/>
    </row>
    <row r="9686" spans="14:20" x14ac:dyDescent="0.2">
      <c r="N9686" s="35"/>
      <c r="O9686"/>
      <c r="Q9686" s="35"/>
      <c r="T9686"/>
    </row>
    <row r="9687" spans="14:20" x14ac:dyDescent="0.2">
      <c r="N9687" s="35"/>
      <c r="O9687"/>
      <c r="Q9687" s="35"/>
      <c r="T9687"/>
    </row>
    <row r="9688" spans="14:20" x14ac:dyDescent="0.2">
      <c r="N9688" s="35"/>
      <c r="O9688"/>
      <c r="Q9688" s="35"/>
      <c r="T9688"/>
    </row>
    <row r="9689" spans="14:20" x14ac:dyDescent="0.2">
      <c r="N9689" s="35"/>
      <c r="O9689"/>
      <c r="Q9689" s="35"/>
      <c r="T9689"/>
    </row>
    <row r="9690" spans="14:20" x14ac:dyDescent="0.2">
      <c r="N9690" s="35"/>
      <c r="O9690"/>
      <c r="Q9690" s="35"/>
      <c r="T9690"/>
    </row>
    <row r="9691" spans="14:20" x14ac:dyDescent="0.2">
      <c r="N9691" s="35"/>
      <c r="O9691"/>
      <c r="Q9691" s="35"/>
      <c r="T9691"/>
    </row>
    <row r="9692" spans="14:20" x14ac:dyDescent="0.2">
      <c r="N9692" s="35"/>
      <c r="O9692"/>
      <c r="Q9692" s="35"/>
      <c r="T9692"/>
    </row>
    <row r="9693" spans="14:20" x14ac:dyDescent="0.2">
      <c r="N9693" s="35"/>
      <c r="O9693"/>
      <c r="Q9693" s="35"/>
      <c r="T9693"/>
    </row>
    <row r="9694" spans="14:20" x14ac:dyDescent="0.2">
      <c r="N9694" s="35"/>
      <c r="O9694"/>
      <c r="Q9694" s="35"/>
      <c r="T9694"/>
    </row>
    <row r="9695" spans="14:20" x14ac:dyDescent="0.2">
      <c r="N9695" s="35"/>
      <c r="O9695"/>
      <c r="Q9695" s="35"/>
      <c r="T9695"/>
    </row>
    <row r="9696" spans="14:20" x14ac:dyDescent="0.2">
      <c r="N9696" s="35"/>
      <c r="O9696"/>
      <c r="Q9696" s="35"/>
      <c r="T9696"/>
    </row>
    <row r="9697" spans="14:20" x14ac:dyDescent="0.2">
      <c r="N9697" s="35"/>
      <c r="O9697"/>
      <c r="Q9697" s="35"/>
      <c r="T9697"/>
    </row>
    <row r="9698" spans="14:20" x14ac:dyDescent="0.2">
      <c r="N9698" s="35"/>
      <c r="O9698"/>
      <c r="Q9698" s="35"/>
      <c r="T9698"/>
    </row>
    <row r="9699" spans="14:20" x14ac:dyDescent="0.2">
      <c r="N9699" s="35"/>
      <c r="O9699"/>
      <c r="Q9699" s="35"/>
      <c r="T9699"/>
    </row>
    <row r="9700" spans="14:20" x14ac:dyDescent="0.2">
      <c r="N9700" s="35"/>
      <c r="O9700"/>
      <c r="Q9700" s="35"/>
      <c r="T9700"/>
    </row>
    <row r="9701" spans="14:20" x14ac:dyDescent="0.2">
      <c r="N9701" s="35"/>
      <c r="O9701"/>
      <c r="Q9701" s="35"/>
      <c r="T9701"/>
    </row>
    <row r="9702" spans="14:20" x14ac:dyDescent="0.2">
      <c r="N9702" s="35"/>
      <c r="O9702"/>
      <c r="Q9702" s="35"/>
      <c r="T9702"/>
    </row>
    <row r="9703" spans="14:20" x14ac:dyDescent="0.2">
      <c r="N9703" s="35"/>
      <c r="O9703"/>
      <c r="Q9703" s="35"/>
      <c r="T9703"/>
    </row>
    <row r="9704" spans="14:20" x14ac:dyDescent="0.2">
      <c r="N9704" s="35"/>
      <c r="O9704"/>
      <c r="Q9704" s="35"/>
      <c r="T9704"/>
    </row>
    <row r="9705" spans="14:20" x14ac:dyDescent="0.2">
      <c r="N9705" s="35"/>
      <c r="O9705"/>
      <c r="Q9705" s="35"/>
      <c r="T9705"/>
    </row>
    <row r="9706" spans="14:20" x14ac:dyDescent="0.2">
      <c r="N9706" s="35"/>
      <c r="O9706"/>
      <c r="Q9706" s="35"/>
      <c r="T9706"/>
    </row>
    <row r="9707" spans="14:20" x14ac:dyDescent="0.2">
      <c r="N9707" s="35"/>
      <c r="O9707"/>
      <c r="Q9707" s="35"/>
      <c r="T9707"/>
    </row>
    <row r="9708" spans="14:20" x14ac:dyDescent="0.2">
      <c r="N9708" s="35"/>
      <c r="O9708"/>
      <c r="Q9708" s="35"/>
      <c r="T9708"/>
    </row>
    <row r="9709" spans="14:20" x14ac:dyDescent="0.2">
      <c r="N9709" s="35"/>
      <c r="O9709"/>
      <c r="Q9709" s="35"/>
      <c r="T9709"/>
    </row>
    <row r="9710" spans="14:20" x14ac:dyDescent="0.2">
      <c r="N9710" s="35"/>
      <c r="O9710"/>
      <c r="Q9710" s="35"/>
      <c r="T9710"/>
    </row>
    <row r="9711" spans="14:20" x14ac:dyDescent="0.2">
      <c r="N9711" s="35"/>
      <c r="O9711"/>
      <c r="Q9711" s="35"/>
      <c r="T9711"/>
    </row>
    <row r="9712" spans="14:20" x14ac:dyDescent="0.2">
      <c r="N9712" s="35"/>
      <c r="O9712"/>
      <c r="Q9712" s="35"/>
      <c r="T9712"/>
    </row>
    <row r="9713" spans="14:20" x14ac:dyDescent="0.2">
      <c r="N9713" s="35"/>
      <c r="O9713"/>
      <c r="Q9713" s="35"/>
      <c r="T9713"/>
    </row>
    <row r="9714" spans="14:20" x14ac:dyDescent="0.2">
      <c r="N9714" s="35"/>
      <c r="O9714"/>
      <c r="Q9714" s="35"/>
      <c r="T9714"/>
    </row>
    <row r="9715" spans="14:20" x14ac:dyDescent="0.2">
      <c r="N9715" s="35"/>
      <c r="O9715"/>
      <c r="Q9715" s="35"/>
      <c r="T9715"/>
    </row>
    <row r="9716" spans="14:20" x14ac:dyDescent="0.2">
      <c r="N9716" s="35"/>
      <c r="O9716"/>
      <c r="Q9716" s="35"/>
      <c r="T9716"/>
    </row>
    <row r="9717" spans="14:20" x14ac:dyDescent="0.2">
      <c r="N9717" s="35"/>
      <c r="O9717"/>
      <c r="Q9717" s="35"/>
      <c r="T9717"/>
    </row>
    <row r="9718" spans="14:20" x14ac:dyDescent="0.2">
      <c r="N9718" s="35"/>
      <c r="O9718"/>
      <c r="Q9718" s="35"/>
      <c r="T9718"/>
    </row>
    <row r="9719" spans="14:20" x14ac:dyDescent="0.2">
      <c r="N9719" s="35"/>
      <c r="O9719"/>
      <c r="Q9719" s="35"/>
      <c r="T9719"/>
    </row>
    <row r="9720" spans="14:20" x14ac:dyDescent="0.2">
      <c r="N9720" s="35"/>
      <c r="O9720"/>
      <c r="Q9720" s="35"/>
      <c r="T9720"/>
    </row>
    <row r="9721" spans="14:20" x14ac:dyDescent="0.2">
      <c r="N9721" s="35"/>
      <c r="O9721"/>
      <c r="Q9721" s="35"/>
      <c r="T9721"/>
    </row>
    <row r="9722" spans="14:20" x14ac:dyDescent="0.2">
      <c r="N9722" s="35"/>
      <c r="O9722"/>
      <c r="Q9722" s="35"/>
      <c r="T9722"/>
    </row>
    <row r="9723" spans="14:20" x14ac:dyDescent="0.2">
      <c r="N9723" s="35"/>
      <c r="O9723"/>
      <c r="Q9723" s="35"/>
      <c r="T9723"/>
    </row>
    <row r="9724" spans="14:20" x14ac:dyDescent="0.2">
      <c r="N9724" s="35"/>
      <c r="O9724"/>
      <c r="Q9724" s="35"/>
      <c r="T9724"/>
    </row>
    <row r="9725" spans="14:20" x14ac:dyDescent="0.2">
      <c r="N9725" s="35"/>
      <c r="O9725"/>
      <c r="Q9725" s="35"/>
      <c r="T9725"/>
    </row>
    <row r="9726" spans="14:20" x14ac:dyDescent="0.2">
      <c r="N9726" s="35"/>
      <c r="O9726"/>
      <c r="Q9726" s="35"/>
      <c r="T9726"/>
    </row>
    <row r="9727" spans="14:20" x14ac:dyDescent="0.2">
      <c r="N9727" s="35"/>
      <c r="O9727"/>
      <c r="Q9727" s="35"/>
      <c r="T9727"/>
    </row>
    <row r="9728" spans="14:20" x14ac:dyDescent="0.2">
      <c r="N9728" s="35"/>
      <c r="O9728"/>
      <c r="Q9728" s="35"/>
      <c r="T9728"/>
    </row>
    <row r="9729" spans="14:20" x14ac:dyDescent="0.2">
      <c r="N9729" s="35"/>
      <c r="O9729"/>
      <c r="Q9729" s="35"/>
      <c r="T9729"/>
    </row>
    <row r="9730" spans="14:20" x14ac:dyDescent="0.2">
      <c r="N9730" s="35"/>
      <c r="O9730"/>
      <c r="Q9730" s="35"/>
      <c r="T9730"/>
    </row>
    <row r="9731" spans="14:20" x14ac:dyDescent="0.2">
      <c r="N9731" s="35"/>
      <c r="O9731"/>
      <c r="Q9731" s="35"/>
      <c r="T9731"/>
    </row>
    <row r="9732" spans="14:20" x14ac:dyDescent="0.2">
      <c r="N9732" s="35"/>
      <c r="O9732"/>
      <c r="Q9732" s="35"/>
      <c r="T9732"/>
    </row>
    <row r="9733" spans="14:20" x14ac:dyDescent="0.2">
      <c r="N9733" s="35"/>
      <c r="O9733"/>
      <c r="Q9733" s="35"/>
      <c r="T9733"/>
    </row>
    <row r="9734" spans="14:20" x14ac:dyDescent="0.2">
      <c r="N9734" s="35"/>
      <c r="O9734"/>
      <c r="Q9734" s="35"/>
      <c r="T9734"/>
    </row>
    <row r="9735" spans="14:20" x14ac:dyDescent="0.2">
      <c r="N9735" s="35"/>
      <c r="O9735"/>
      <c r="Q9735" s="35"/>
      <c r="T9735"/>
    </row>
    <row r="9736" spans="14:20" x14ac:dyDescent="0.2">
      <c r="N9736" s="35"/>
      <c r="O9736"/>
      <c r="Q9736" s="35"/>
      <c r="T9736"/>
    </row>
    <row r="9737" spans="14:20" x14ac:dyDescent="0.2">
      <c r="N9737" s="35"/>
      <c r="O9737"/>
      <c r="Q9737" s="35"/>
      <c r="T9737"/>
    </row>
    <row r="9738" spans="14:20" x14ac:dyDescent="0.2">
      <c r="N9738" s="35"/>
      <c r="O9738"/>
      <c r="Q9738" s="35"/>
      <c r="T9738"/>
    </row>
    <row r="9739" spans="14:20" x14ac:dyDescent="0.2">
      <c r="N9739" s="35"/>
      <c r="O9739"/>
      <c r="Q9739" s="35"/>
      <c r="T9739"/>
    </row>
    <row r="9740" spans="14:20" x14ac:dyDescent="0.2">
      <c r="N9740" s="35"/>
      <c r="O9740"/>
      <c r="Q9740" s="35"/>
      <c r="T9740"/>
    </row>
    <row r="9741" spans="14:20" x14ac:dyDescent="0.2">
      <c r="N9741" s="35"/>
      <c r="O9741"/>
      <c r="Q9741" s="35"/>
      <c r="T9741"/>
    </row>
    <row r="9742" spans="14:20" x14ac:dyDescent="0.2">
      <c r="N9742" s="35"/>
      <c r="O9742"/>
      <c r="Q9742" s="35"/>
      <c r="T9742"/>
    </row>
    <row r="9743" spans="14:20" x14ac:dyDescent="0.2">
      <c r="N9743" s="35"/>
      <c r="O9743"/>
      <c r="Q9743" s="35"/>
      <c r="T9743"/>
    </row>
    <row r="9744" spans="14:20" x14ac:dyDescent="0.2">
      <c r="N9744" s="35"/>
      <c r="O9744"/>
      <c r="Q9744" s="35"/>
      <c r="T9744"/>
    </row>
    <row r="9745" spans="14:20" x14ac:dyDescent="0.2">
      <c r="N9745" s="35"/>
      <c r="O9745"/>
      <c r="Q9745" s="35"/>
      <c r="T9745"/>
    </row>
    <row r="9746" spans="14:20" x14ac:dyDescent="0.2">
      <c r="N9746" s="35"/>
      <c r="O9746"/>
      <c r="Q9746" s="35"/>
      <c r="T9746"/>
    </row>
    <row r="9747" spans="14:20" x14ac:dyDescent="0.2">
      <c r="N9747" s="35"/>
      <c r="O9747"/>
      <c r="Q9747" s="35"/>
      <c r="T9747"/>
    </row>
    <row r="9748" spans="14:20" x14ac:dyDescent="0.2">
      <c r="N9748" s="35"/>
      <c r="O9748"/>
      <c r="Q9748" s="35"/>
      <c r="T9748"/>
    </row>
    <row r="9749" spans="14:20" x14ac:dyDescent="0.2">
      <c r="N9749" s="35"/>
      <c r="O9749"/>
      <c r="Q9749" s="35"/>
      <c r="T9749"/>
    </row>
    <row r="9750" spans="14:20" x14ac:dyDescent="0.2">
      <c r="N9750" s="35"/>
      <c r="O9750"/>
      <c r="Q9750" s="35"/>
      <c r="T9750"/>
    </row>
    <row r="9751" spans="14:20" x14ac:dyDescent="0.2">
      <c r="N9751" s="35"/>
      <c r="O9751"/>
      <c r="Q9751" s="35"/>
      <c r="T9751"/>
    </row>
    <row r="9752" spans="14:20" x14ac:dyDescent="0.2">
      <c r="N9752" s="35"/>
      <c r="O9752"/>
      <c r="Q9752" s="35"/>
      <c r="T9752"/>
    </row>
    <row r="9753" spans="14:20" x14ac:dyDescent="0.2">
      <c r="N9753" s="35"/>
      <c r="O9753"/>
      <c r="Q9753" s="35"/>
      <c r="T9753"/>
    </row>
    <row r="9754" spans="14:20" x14ac:dyDescent="0.2">
      <c r="N9754" s="35"/>
      <c r="O9754"/>
      <c r="Q9754" s="35"/>
      <c r="T9754"/>
    </row>
    <row r="9755" spans="14:20" x14ac:dyDescent="0.2">
      <c r="N9755" s="35"/>
      <c r="O9755"/>
      <c r="Q9755" s="35"/>
      <c r="T9755"/>
    </row>
    <row r="9756" spans="14:20" x14ac:dyDescent="0.2">
      <c r="N9756" s="35"/>
      <c r="O9756"/>
      <c r="Q9756" s="35"/>
      <c r="T9756"/>
    </row>
    <row r="9757" spans="14:20" x14ac:dyDescent="0.2">
      <c r="N9757" s="35"/>
      <c r="O9757"/>
      <c r="Q9757" s="35"/>
      <c r="T9757"/>
    </row>
    <row r="9758" spans="14:20" x14ac:dyDescent="0.2">
      <c r="N9758" s="35"/>
      <c r="O9758"/>
      <c r="Q9758" s="35"/>
      <c r="T9758"/>
    </row>
    <row r="9759" spans="14:20" x14ac:dyDescent="0.2">
      <c r="N9759" s="35"/>
      <c r="O9759"/>
      <c r="Q9759" s="35"/>
      <c r="T9759"/>
    </row>
    <row r="9760" spans="14:20" x14ac:dyDescent="0.2">
      <c r="N9760" s="35"/>
      <c r="O9760"/>
      <c r="Q9760" s="35"/>
      <c r="T9760"/>
    </row>
    <row r="9761" spans="14:20" x14ac:dyDescent="0.2">
      <c r="N9761" s="35"/>
      <c r="O9761"/>
      <c r="Q9761" s="35"/>
      <c r="T9761"/>
    </row>
    <row r="9762" spans="14:20" x14ac:dyDescent="0.2">
      <c r="N9762" s="35"/>
      <c r="O9762"/>
      <c r="Q9762" s="35"/>
      <c r="T9762"/>
    </row>
    <row r="9763" spans="14:20" x14ac:dyDescent="0.2">
      <c r="N9763" s="35"/>
      <c r="O9763"/>
      <c r="Q9763" s="35"/>
      <c r="T9763"/>
    </row>
    <row r="9764" spans="14:20" x14ac:dyDescent="0.2">
      <c r="N9764" s="35"/>
      <c r="O9764"/>
      <c r="Q9764" s="35"/>
      <c r="T9764"/>
    </row>
    <row r="9765" spans="14:20" x14ac:dyDescent="0.2">
      <c r="N9765" s="35"/>
      <c r="O9765"/>
      <c r="Q9765" s="35"/>
      <c r="T9765"/>
    </row>
    <row r="9766" spans="14:20" x14ac:dyDescent="0.2">
      <c r="N9766" s="35"/>
      <c r="O9766"/>
      <c r="Q9766" s="35"/>
      <c r="T9766"/>
    </row>
    <row r="9767" spans="14:20" x14ac:dyDescent="0.2">
      <c r="N9767" s="35"/>
      <c r="O9767"/>
      <c r="Q9767" s="35"/>
      <c r="T9767"/>
    </row>
    <row r="9768" spans="14:20" x14ac:dyDescent="0.2">
      <c r="N9768" s="35"/>
      <c r="O9768"/>
      <c r="Q9768" s="35"/>
      <c r="T9768"/>
    </row>
    <row r="9769" spans="14:20" x14ac:dyDescent="0.2">
      <c r="N9769" s="35"/>
      <c r="O9769"/>
      <c r="Q9769" s="35"/>
      <c r="T9769"/>
    </row>
    <row r="9770" spans="14:20" x14ac:dyDescent="0.2">
      <c r="N9770" s="35"/>
      <c r="O9770"/>
      <c r="Q9770" s="35"/>
      <c r="T9770"/>
    </row>
    <row r="9771" spans="14:20" x14ac:dyDescent="0.2">
      <c r="N9771" s="35"/>
      <c r="O9771"/>
      <c r="Q9771" s="35"/>
      <c r="T9771"/>
    </row>
    <row r="9772" spans="14:20" x14ac:dyDescent="0.2">
      <c r="N9772" s="35"/>
      <c r="O9772"/>
      <c r="Q9772" s="35"/>
      <c r="T9772"/>
    </row>
    <row r="9773" spans="14:20" x14ac:dyDescent="0.2">
      <c r="N9773" s="35"/>
      <c r="O9773"/>
      <c r="Q9773" s="35"/>
      <c r="T9773"/>
    </row>
    <row r="9774" spans="14:20" x14ac:dyDescent="0.2">
      <c r="N9774" s="35"/>
      <c r="O9774"/>
      <c r="Q9774" s="35"/>
      <c r="T9774"/>
    </row>
    <row r="9775" spans="14:20" x14ac:dyDescent="0.2">
      <c r="N9775" s="35"/>
      <c r="O9775"/>
      <c r="Q9775" s="35"/>
      <c r="T9775"/>
    </row>
    <row r="9776" spans="14:20" x14ac:dyDescent="0.2">
      <c r="N9776" s="35"/>
      <c r="O9776"/>
      <c r="Q9776" s="35"/>
      <c r="T9776"/>
    </row>
    <row r="9777" spans="14:20" x14ac:dyDescent="0.2">
      <c r="N9777" s="35"/>
      <c r="O9777"/>
      <c r="Q9777" s="35"/>
      <c r="T9777"/>
    </row>
    <row r="9778" spans="14:20" x14ac:dyDescent="0.2">
      <c r="N9778" s="35"/>
      <c r="O9778"/>
      <c r="Q9778" s="35"/>
      <c r="T9778"/>
    </row>
    <row r="9779" spans="14:20" x14ac:dyDescent="0.2">
      <c r="N9779" s="35"/>
      <c r="O9779"/>
      <c r="Q9779" s="35"/>
      <c r="T9779"/>
    </row>
    <row r="9780" spans="14:20" x14ac:dyDescent="0.2">
      <c r="N9780" s="35"/>
      <c r="O9780"/>
      <c r="Q9780" s="35"/>
      <c r="T9780"/>
    </row>
    <row r="9781" spans="14:20" x14ac:dyDescent="0.2">
      <c r="N9781" s="35"/>
      <c r="O9781"/>
      <c r="Q9781" s="35"/>
      <c r="T9781"/>
    </row>
    <row r="9782" spans="14:20" x14ac:dyDescent="0.2">
      <c r="N9782" s="35"/>
      <c r="O9782"/>
      <c r="Q9782" s="35"/>
      <c r="T9782"/>
    </row>
    <row r="9783" spans="14:20" x14ac:dyDescent="0.2">
      <c r="N9783" s="35"/>
      <c r="O9783"/>
      <c r="Q9783" s="35"/>
      <c r="T9783"/>
    </row>
    <row r="9784" spans="14:20" x14ac:dyDescent="0.2">
      <c r="N9784" s="35"/>
      <c r="O9784"/>
      <c r="Q9784" s="35"/>
      <c r="T9784"/>
    </row>
    <row r="9785" spans="14:20" x14ac:dyDescent="0.2">
      <c r="N9785" s="35"/>
      <c r="O9785"/>
      <c r="Q9785" s="35"/>
      <c r="T9785"/>
    </row>
    <row r="9786" spans="14:20" x14ac:dyDescent="0.2">
      <c r="N9786" s="35"/>
      <c r="O9786"/>
      <c r="Q9786" s="35"/>
      <c r="T9786"/>
    </row>
    <row r="9787" spans="14:20" x14ac:dyDescent="0.2">
      <c r="N9787" s="35"/>
      <c r="O9787"/>
      <c r="Q9787" s="35"/>
      <c r="T9787"/>
    </row>
    <row r="9788" spans="14:20" x14ac:dyDescent="0.2">
      <c r="N9788" s="35"/>
      <c r="O9788"/>
      <c r="Q9788" s="35"/>
      <c r="T9788"/>
    </row>
    <row r="9789" spans="14:20" x14ac:dyDescent="0.2">
      <c r="N9789" s="35"/>
      <c r="O9789"/>
      <c r="Q9789" s="35"/>
      <c r="T9789"/>
    </row>
    <row r="9790" spans="14:20" x14ac:dyDescent="0.2">
      <c r="N9790" s="35"/>
      <c r="O9790"/>
      <c r="Q9790" s="35"/>
      <c r="T9790"/>
    </row>
    <row r="9791" spans="14:20" x14ac:dyDescent="0.2">
      <c r="N9791" s="35"/>
      <c r="O9791"/>
      <c r="Q9791" s="35"/>
      <c r="T9791"/>
    </row>
    <row r="9792" spans="14:20" x14ac:dyDescent="0.2">
      <c r="N9792" s="35"/>
      <c r="O9792"/>
      <c r="Q9792" s="35"/>
      <c r="T9792"/>
    </row>
    <row r="9793" spans="14:20" x14ac:dyDescent="0.2">
      <c r="N9793" s="35"/>
      <c r="O9793"/>
      <c r="Q9793" s="35"/>
      <c r="T9793"/>
    </row>
    <row r="9794" spans="14:20" x14ac:dyDescent="0.2">
      <c r="N9794" s="35"/>
      <c r="O9794"/>
      <c r="Q9794" s="35"/>
      <c r="T9794"/>
    </row>
    <row r="9795" spans="14:20" x14ac:dyDescent="0.2">
      <c r="N9795" s="35"/>
      <c r="O9795"/>
      <c r="Q9795" s="35"/>
      <c r="T9795"/>
    </row>
    <row r="9796" spans="14:20" x14ac:dyDescent="0.2">
      <c r="N9796" s="35"/>
      <c r="O9796"/>
      <c r="Q9796" s="35"/>
      <c r="T9796"/>
    </row>
    <row r="9797" spans="14:20" x14ac:dyDescent="0.2">
      <c r="N9797" s="35"/>
      <c r="O9797"/>
      <c r="Q9797" s="35"/>
      <c r="T9797"/>
    </row>
    <row r="9798" spans="14:20" x14ac:dyDescent="0.2">
      <c r="N9798" s="35"/>
      <c r="O9798"/>
      <c r="Q9798" s="35"/>
      <c r="T9798"/>
    </row>
    <row r="9799" spans="14:20" x14ac:dyDescent="0.2">
      <c r="N9799" s="35"/>
      <c r="O9799"/>
      <c r="Q9799" s="35"/>
      <c r="T9799"/>
    </row>
    <row r="9800" spans="14:20" x14ac:dyDescent="0.2">
      <c r="N9800" s="35"/>
      <c r="O9800"/>
      <c r="Q9800" s="35"/>
      <c r="T9800"/>
    </row>
    <row r="9801" spans="14:20" x14ac:dyDescent="0.2">
      <c r="N9801" s="35"/>
      <c r="O9801"/>
      <c r="Q9801" s="35"/>
      <c r="T9801"/>
    </row>
    <row r="9802" spans="14:20" x14ac:dyDescent="0.2">
      <c r="N9802" s="35"/>
      <c r="O9802"/>
      <c r="Q9802" s="35"/>
      <c r="T9802"/>
    </row>
    <row r="9803" spans="14:20" x14ac:dyDescent="0.2">
      <c r="N9803" s="35"/>
      <c r="O9803"/>
      <c r="Q9803" s="35"/>
      <c r="T9803"/>
    </row>
    <row r="9804" spans="14:20" x14ac:dyDescent="0.2">
      <c r="N9804" s="35"/>
      <c r="O9804"/>
      <c r="Q9804" s="35"/>
      <c r="T9804"/>
    </row>
    <row r="9805" spans="14:20" x14ac:dyDescent="0.2">
      <c r="N9805" s="35"/>
      <c r="O9805"/>
      <c r="Q9805" s="35"/>
      <c r="T9805"/>
    </row>
    <row r="9806" spans="14:20" x14ac:dyDescent="0.2">
      <c r="N9806" s="35"/>
      <c r="O9806"/>
      <c r="Q9806" s="35"/>
      <c r="T9806"/>
    </row>
    <row r="9807" spans="14:20" x14ac:dyDescent="0.2">
      <c r="N9807" s="35"/>
      <c r="O9807"/>
      <c r="Q9807" s="35"/>
      <c r="T9807"/>
    </row>
    <row r="9808" spans="14:20" x14ac:dyDescent="0.2">
      <c r="N9808" s="35"/>
      <c r="O9808"/>
      <c r="Q9808" s="35"/>
      <c r="T9808"/>
    </row>
    <row r="9809" spans="14:20" x14ac:dyDescent="0.2">
      <c r="N9809" s="35"/>
      <c r="O9809"/>
      <c r="Q9809" s="35"/>
      <c r="T9809"/>
    </row>
    <row r="9810" spans="14:20" x14ac:dyDescent="0.2">
      <c r="N9810" s="35"/>
      <c r="O9810"/>
      <c r="Q9810" s="35"/>
      <c r="T9810"/>
    </row>
    <row r="9811" spans="14:20" x14ac:dyDescent="0.2">
      <c r="N9811" s="35"/>
      <c r="O9811"/>
      <c r="Q9811" s="35"/>
      <c r="T9811"/>
    </row>
    <row r="9812" spans="14:20" x14ac:dyDescent="0.2">
      <c r="N9812" s="35"/>
      <c r="O9812"/>
      <c r="Q9812" s="35"/>
      <c r="T9812"/>
    </row>
    <row r="9813" spans="14:20" x14ac:dyDescent="0.2">
      <c r="N9813" s="35"/>
      <c r="O9813"/>
      <c r="Q9813" s="35"/>
      <c r="T9813"/>
    </row>
    <row r="9814" spans="14:20" x14ac:dyDescent="0.2">
      <c r="N9814" s="35"/>
      <c r="O9814"/>
      <c r="Q9814" s="35"/>
      <c r="T9814"/>
    </row>
    <row r="9815" spans="14:20" x14ac:dyDescent="0.2">
      <c r="N9815" s="35"/>
      <c r="O9815"/>
      <c r="Q9815" s="35"/>
      <c r="T9815"/>
    </row>
    <row r="9816" spans="14:20" x14ac:dyDescent="0.2">
      <c r="N9816" s="35"/>
      <c r="O9816"/>
      <c r="Q9816" s="35"/>
      <c r="T9816"/>
    </row>
    <row r="9817" spans="14:20" x14ac:dyDescent="0.2">
      <c r="N9817" s="35"/>
      <c r="O9817"/>
      <c r="Q9817" s="35"/>
      <c r="T9817"/>
    </row>
    <row r="9818" spans="14:20" x14ac:dyDescent="0.2">
      <c r="N9818" s="35"/>
      <c r="O9818"/>
      <c r="Q9818" s="35"/>
      <c r="T9818"/>
    </row>
    <row r="9819" spans="14:20" x14ac:dyDescent="0.2">
      <c r="N9819" s="35"/>
      <c r="O9819"/>
      <c r="Q9819" s="35"/>
      <c r="T9819"/>
    </row>
    <row r="9820" spans="14:20" x14ac:dyDescent="0.2">
      <c r="N9820" s="35"/>
      <c r="O9820"/>
      <c r="Q9820" s="35"/>
      <c r="T9820"/>
    </row>
    <row r="9821" spans="14:20" x14ac:dyDescent="0.2">
      <c r="N9821" s="35"/>
      <c r="O9821"/>
      <c r="Q9821" s="35"/>
      <c r="T9821"/>
    </row>
    <row r="9822" spans="14:20" x14ac:dyDescent="0.2">
      <c r="N9822" s="35"/>
      <c r="O9822"/>
      <c r="Q9822" s="35"/>
      <c r="T9822"/>
    </row>
    <row r="9823" spans="14:20" x14ac:dyDescent="0.2">
      <c r="N9823" s="35"/>
      <c r="O9823"/>
      <c r="Q9823" s="35"/>
      <c r="T9823"/>
    </row>
    <row r="9824" spans="14:20" x14ac:dyDescent="0.2">
      <c r="N9824" s="35"/>
      <c r="O9824"/>
      <c r="Q9824" s="35"/>
      <c r="T9824"/>
    </row>
    <row r="9825" spans="14:20" x14ac:dyDescent="0.2">
      <c r="N9825" s="35"/>
      <c r="O9825"/>
      <c r="Q9825" s="35"/>
      <c r="T9825"/>
    </row>
    <row r="9826" spans="14:20" x14ac:dyDescent="0.2">
      <c r="N9826" s="35"/>
      <c r="O9826"/>
      <c r="Q9826" s="35"/>
      <c r="T9826"/>
    </row>
    <row r="9827" spans="14:20" x14ac:dyDescent="0.2">
      <c r="N9827" s="35"/>
      <c r="O9827"/>
      <c r="Q9827" s="35"/>
      <c r="T9827"/>
    </row>
    <row r="9828" spans="14:20" x14ac:dyDescent="0.2">
      <c r="N9828" s="35"/>
      <c r="O9828"/>
      <c r="Q9828" s="35"/>
      <c r="T9828"/>
    </row>
    <row r="9829" spans="14:20" x14ac:dyDescent="0.2">
      <c r="N9829" s="35"/>
      <c r="O9829"/>
      <c r="Q9829" s="35"/>
      <c r="T9829"/>
    </row>
    <row r="9830" spans="14:20" x14ac:dyDescent="0.2">
      <c r="N9830" s="35"/>
      <c r="O9830"/>
      <c r="Q9830" s="35"/>
      <c r="T9830"/>
    </row>
    <row r="9831" spans="14:20" x14ac:dyDescent="0.2">
      <c r="N9831" s="35"/>
      <c r="O9831"/>
      <c r="Q9831" s="35"/>
      <c r="T9831"/>
    </row>
    <row r="9832" spans="14:20" x14ac:dyDescent="0.2">
      <c r="N9832" s="35"/>
      <c r="O9832"/>
      <c r="Q9832" s="35"/>
      <c r="T9832"/>
    </row>
    <row r="9833" spans="14:20" x14ac:dyDescent="0.2">
      <c r="N9833" s="35"/>
      <c r="O9833"/>
      <c r="Q9833" s="35"/>
      <c r="T9833"/>
    </row>
    <row r="9834" spans="14:20" x14ac:dyDescent="0.2">
      <c r="N9834" s="35"/>
      <c r="O9834"/>
      <c r="Q9834" s="35"/>
      <c r="T9834"/>
    </row>
    <row r="9835" spans="14:20" x14ac:dyDescent="0.2">
      <c r="N9835" s="35"/>
      <c r="O9835"/>
      <c r="Q9835" s="35"/>
      <c r="T9835"/>
    </row>
    <row r="9836" spans="14:20" x14ac:dyDescent="0.2">
      <c r="N9836" s="35"/>
      <c r="O9836"/>
      <c r="Q9836" s="35"/>
      <c r="T9836"/>
    </row>
    <row r="9837" spans="14:20" x14ac:dyDescent="0.2">
      <c r="N9837" s="35"/>
      <c r="O9837"/>
      <c r="Q9837" s="35"/>
      <c r="T9837"/>
    </row>
    <row r="9838" spans="14:20" x14ac:dyDescent="0.2">
      <c r="N9838" s="35"/>
      <c r="O9838"/>
      <c r="Q9838" s="35"/>
      <c r="T9838"/>
    </row>
    <row r="9839" spans="14:20" x14ac:dyDescent="0.2">
      <c r="N9839" s="35"/>
      <c r="O9839"/>
      <c r="Q9839" s="35"/>
      <c r="T9839"/>
    </row>
    <row r="9840" spans="14:20" x14ac:dyDescent="0.2">
      <c r="N9840" s="35"/>
      <c r="O9840"/>
      <c r="Q9840" s="35"/>
      <c r="T9840"/>
    </row>
    <row r="9841" spans="14:20" x14ac:dyDescent="0.2">
      <c r="N9841" s="35"/>
      <c r="O9841"/>
      <c r="Q9841" s="35"/>
      <c r="T9841"/>
    </row>
    <row r="9842" spans="14:20" x14ac:dyDescent="0.2">
      <c r="N9842" s="35"/>
      <c r="O9842"/>
      <c r="Q9842" s="35"/>
      <c r="T9842"/>
    </row>
    <row r="9843" spans="14:20" x14ac:dyDescent="0.2">
      <c r="N9843" s="35"/>
      <c r="O9843"/>
      <c r="Q9843" s="35"/>
      <c r="T9843"/>
    </row>
    <row r="9844" spans="14:20" x14ac:dyDescent="0.2">
      <c r="N9844" s="35"/>
      <c r="O9844"/>
      <c r="Q9844" s="35"/>
      <c r="T9844"/>
    </row>
    <row r="9845" spans="14:20" x14ac:dyDescent="0.2">
      <c r="N9845" s="35"/>
      <c r="O9845"/>
      <c r="Q9845" s="35"/>
      <c r="T9845"/>
    </row>
    <row r="9846" spans="14:20" x14ac:dyDescent="0.2">
      <c r="N9846" s="35"/>
      <c r="O9846"/>
      <c r="Q9846" s="35"/>
      <c r="T9846"/>
    </row>
    <row r="9847" spans="14:20" x14ac:dyDescent="0.2">
      <c r="N9847" s="35"/>
      <c r="O9847"/>
      <c r="Q9847" s="35"/>
      <c r="T9847"/>
    </row>
    <row r="9848" spans="14:20" x14ac:dyDescent="0.2">
      <c r="N9848" s="35"/>
      <c r="O9848"/>
      <c r="Q9848" s="35"/>
      <c r="T9848"/>
    </row>
    <row r="9849" spans="14:20" x14ac:dyDescent="0.2">
      <c r="N9849" s="35"/>
      <c r="O9849"/>
      <c r="Q9849" s="35"/>
      <c r="T9849"/>
    </row>
    <row r="9850" spans="14:20" x14ac:dyDescent="0.2">
      <c r="N9850" s="35"/>
      <c r="O9850"/>
      <c r="Q9850" s="35"/>
      <c r="T9850"/>
    </row>
    <row r="9851" spans="14:20" x14ac:dyDescent="0.2">
      <c r="N9851" s="35"/>
      <c r="O9851"/>
      <c r="Q9851" s="35"/>
      <c r="T9851"/>
    </row>
    <row r="9852" spans="14:20" x14ac:dyDescent="0.2">
      <c r="N9852" s="35"/>
      <c r="O9852"/>
      <c r="Q9852" s="35"/>
      <c r="T9852"/>
    </row>
    <row r="9853" spans="14:20" x14ac:dyDescent="0.2">
      <c r="N9853" s="35"/>
      <c r="O9853"/>
      <c r="Q9853" s="35"/>
      <c r="T9853"/>
    </row>
    <row r="9854" spans="14:20" x14ac:dyDescent="0.2">
      <c r="N9854" s="35"/>
      <c r="O9854"/>
      <c r="Q9854" s="35"/>
      <c r="T9854"/>
    </row>
    <row r="9855" spans="14:20" x14ac:dyDescent="0.2">
      <c r="N9855" s="35"/>
      <c r="O9855"/>
      <c r="Q9855" s="35"/>
      <c r="T9855"/>
    </row>
    <row r="9856" spans="14:20" x14ac:dyDescent="0.2">
      <c r="N9856" s="35"/>
      <c r="O9856"/>
      <c r="Q9856" s="35"/>
      <c r="T9856"/>
    </row>
    <row r="9857" spans="14:20" x14ac:dyDescent="0.2">
      <c r="N9857" s="35"/>
      <c r="O9857"/>
      <c r="Q9857" s="35"/>
      <c r="T9857"/>
    </row>
    <row r="9858" spans="14:20" x14ac:dyDescent="0.2">
      <c r="N9858" s="35"/>
      <c r="O9858"/>
      <c r="Q9858" s="35"/>
      <c r="T9858"/>
    </row>
    <row r="9859" spans="14:20" x14ac:dyDescent="0.2">
      <c r="N9859" s="35"/>
      <c r="O9859"/>
      <c r="Q9859" s="35"/>
      <c r="T9859"/>
    </row>
    <row r="9860" spans="14:20" x14ac:dyDescent="0.2">
      <c r="N9860" s="35"/>
      <c r="O9860"/>
      <c r="Q9860" s="35"/>
      <c r="T9860"/>
    </row>
    <row r="9861" spans="14:20" x14ac:dyDescent="0.2">
      <c r="N9861" s="35"/>
      <c r="O9861"/>
      <c r="Q9861" s="35"/>
      <c r="T9861"/>
    </row>
    <row r="9862" spans="14:20" x14ac:dyDescent="0.2">
      <c r="N9862" s="35"/>
      <c r="O9862"/>
      <c r="Q9862" s="35"/>
      <c r="T9862"/>
    </row>
    <row r="9863" spans="14:20" x14ac:dyDescent="0.2">
      <c r="N9863" s="35"/>
      <c r="O9863"/>
      <c r="Q9863" s="35"/>
      <c r="T9863"/>
    </row>
    <row r="9864" spans="14:20" x14ac:dyDescent="0.2">
      <c r="N9864" s="35"/>
      <c r="O9864"/>
      <c r="Q9864" s="35"/>
      <c r="T9864"/>
    </row>
    <row r="9865" spans="14:20" x14ac:dyDescent="0.2">
      <c r="N9865" s="35"/>
      <c r="O9865"/>
      <c r="Q9865" s="35"/>
      <c r="T9865"/>
    </row>
    <row r="9866" spans="14:20" x14ac:dyDescent="0.2">
      <c r="N9866" s="35"/>
      <c r="O9866"/>
      <c r="Q9866" s="35"/>
      <c r="T9866"/>
    </row>
    <row r="9867" spans="14:20" x14ac:dyDescent="0.2">
      <c r="N9867" s="35"/>
      <c r="O9867"/>
      <c r="Q9867" s="35"/>
      <c r="T9867"/>
    </row>
    <row r="9868" spans="14:20" x14ac:dyDescent="0.2">
      <c r="N9868" s="35"/>
      <c r="O9868"/>
      <c r="Q9868" s="35"/>
      <c r="T9868"/>
    </row>
    <row r="9869" spans="14:20" x14ac:dyDescent="0.2">
      <c r="N9869" s="35"/>
      <c r="O9869"/>
      <c r="Q9869" s="35"/>
      <c r="T9869"/>
    </row>
    <row r="9870" spans="14:20" x14ac:dyDescent="0.2">
      <c r="N9870" s="35"/>
      <c r="O9870"/>
      <c r="Q9870" s="35"/>
      <c r="T9870"/>
    </row>
    <row r="9871" spans="14:20" x14ac:dyDescent="0.2">
      <c r="N9871" s="35"/>
      <c r="O9871"/>
      <c r="Q9871" s="35"/>
      <c r="T9871"/>
    </row>
    <row r="9872" spans="14:20" x14ac:dyDescent="0.2">
      <c r="N9872" s="35"/>
      <c r="O9872"/>
      <c r="Q9872" s="35"/>
      <c r="T9872"/>
    </row>
    <row r="9873" spans="14:20" x14ac:dyDescent="0.2">
      <c r="N9873" s="35"/>
      <c r="O9873"/>
      <c r="Q9873" s="35"/>
      <c r="T9873"/>
    </row>
    <row r="9874" spans="14:20" x14ac:dyDescent="0.2">
      <c r="N9874" s="35"/>
      <c r="O9874"/>
      <c r="Q9874" s="35"/>
      <c r="T9874"/>
    </row>
    <row r="9875" spans="14:20" x14ac:dyDescent="0.2">
      <c r="N9875" s="35"/>
      <c r="O9875"/>
      <c r="Q9875" s="35"/>
      <c r="T9875"/>
    </row>
    <row r="9876" spans="14:20" x14ac:dyDescent="0.2">
      <c r="N9876" s="35"/>
      <c r="O9876"/>
      <c r="Q9876" s="35"/>
      <c r="T9876"/>
    </row>
    <row r="9877" spans="14:20" x14ac:dyDescent="0.2">
      <c r="N9877" s="35"/>
      <c r="O9877"/>
      <c r="Q9877" s="35"/>
      <c r="T9877"/>
    </row>
    <row r="9878" spans="14:20" x14ac:dyDescent="0.2">
      <c r="N9878" s="35"/>
      <c r="O9878"/>
      <c r="Q9878" s="35"/>
      <c r="T9878"/>
    </row>
    <row r="9879" spans="14:20" x14ac:dyDescent="0.2">
      <c r="N9879" s="35"/>
      <c r="O9879"/>
      <c r="Q9879" s="35"/>
      <c r="T9879"/>
    </row>
    <row r="9880" spans="14:20" x14ac:dyDescent="0.2">
      <c r="N9880" s="35"/>
      <c r="O9880"/>
      <c r="Q9880" s="35"/>
      <c r="T9880"/>
    </row>
    <row r="9881" spans="14:20" x14ac:dyDescent="0.2">
      <c r="N9881" s="35"/>
      <c r="O9881"/>
      <c r="Q9881" s="35"/>
      <c r="T9881"/>
    </row>
    <row r="9882" spans="14:20" x14ac:dyDescent="0.2">
      <c r="N9882" s="35"/>
      <c r="O9882"/>
      <c r="Q9882" s="35"/>
      <c r="T9882"/>
    </row>
    <row r="9883" spans="14:20" x14ac:dyDescent="0.2">
      <c r="N9883" s="35"/>
      <c r="O9883"/>
      <c r="Q9883" s="35"/>
      <c r="T9883"/>
    </row>
    <row r="9884" spans="14:20" x14ac:dyDescent="0.2">
      <c r="N9884" s="35"/>
      <c r="O9884"/>
      <c r="Q9884" s="35"/>
      <c r="T9884"/>
    </row>
    <row r="9885" spans="14:20" x14ac:dyDescent="0.2">
      <c r="N9885" s="35"/>
      <c r="O9885"/>
      <c r="Q9885" s="35"/>
      <c r="T9885"/>
    </row>
    <row r="9886" spans="14:20" x14ac:dyDescent="0.2">
      <c r="N9886" s="35"/>
      <c r="O9886"/>
      <c r="Q9886" s="35"/>
      <c r="T9886"/>
    </row>
    <row r="9887" spans="14:20" x14ac:dyDescent="0.2">
      <c r="N9887" s="35"/>
      <c r="O9887"/>
      <c r="Q9887" s="35"/>
      <c r="T9887"/>
    </row>
    <row r="9888" spans="14:20" x14ac:dyDescent="0.2">
      <c r="N9888" s="35"/>
      <c r="O9888"/>
      <c r="Q9888" s="35"/>
      <c r="T9888"/>
    </row>
    <row r="9889" spans="14:20" x14ac:dyDescent="0.2">
      <c r="N9889" s="35"/>
      <c r="O9889"/>
      <c r="Q9889" s="35"/>
      <c r="T9889"/>
    </row>
    <row r="9890" spans="14:20" x14ac:dyDescent="0.2">
      <c r="N9890" s="35"/>
      <c r="O9890"/>
      <c r="Q9890" s="35"/>
      <c r="T9890"/>
    </row>
    <row r="9891" spans="14:20" x14ac:dyDescent="0.2">
      <c r="N9891" s="35"/>
      <c r="O9891"/>
      <c r="Q9891" s="35"/>
      <c r="T9891"/>
    </row>
    <row r="9892" spans="14:20" x14ac:dyDescent="0.2">
      <c r="N9892" s="35"/>
      <c r="O9892"/>
      <c r="Q9892" s="35"/>
      <c r="T9892"/>
    </row>
    <row r="9893" spans="14:20" x14ac:dyDescent="0.2">
      <c r="N9893" s="35"/>
      <c r="O9893"/>
      <c r="Q9893" s="35"/>
      <c r="T9893"/>
    </row>
    <row r="9894" spans="14:20" x14ac:dyDescent="0.2">
      <c r="N9894" s="35"/>
      <c r="O9894"/>
      <c r="Q9894" s="35"/>
      <c r="T9894"/>
    </row>
    <row r="9895" spans="14:20" x14ac:dyDescent="0.2">
      <c r="N9895" s="35"/>
      <c r="O9895"/>
      <c r="Q9895" s="35"/>
      <c r="T9895"/>
    </row>
    <row r="9896" spans="14:20" x14ac:dyDescent="0.2">
      <c r="N9896" s="35"/>
      <c r="O9896"/>
      <c r="Q9896" s="35"/>
      <c r="T9896"/>
    </row>
    <row r="9897" spans="14:20" x14ac:dyDescent="0.2">
      <c r="N9897" s="35"/>
      <c r="O9897"/>
      <c r="Q9897" s="35"/>
      <c r="T9897"/>
    </row>
    <row r="9898" spans="14:20" x14ac:dyDescent="0.2">
      <c r="N9898" s="35"/>
      <c r="O9898"/>
      <c r="Q9898" s="35"/>
      <c r="T9898"/>
    </row>
    <row r="9899" spans="14:20" x14ac:dyDescent="0.2">
      <c r="N9899" s="35"/>
      <c r="O9899"/>
      <c r="Q9899" s="35"/>
      <c r="T9899"/>
    </row>
    <row r="9900" spans="14:20" x14ac:dyDescent="0.2">
      <c r="N9900" s="35"/>
      <c r="O9900"/>
      <c r="Q9900" s="35"/>
      <c r="T9900"/>
    </row>
    <row r="9901" spans="14:20" x14ac:dyDescent="0.2">
      <c r="N9901" s="35"/>
      <c r="O9901"/>
      <c r="Q9901" s="35"/>
      <c r="T9901"/>
    </row>
    <row r="9902" spans="14:20" x14ac:dyDescent="0.2">
      <c r="N9902" s="35"/>
      <c r="O9902"/>
      <c r="Q9902" s="35"/>
      <c r="T9902"/>
    </row>
    <row r="9903" spans="14:20" x14ac:dyDescent="0.2">
      <c r="N9903" s="35"/>
      <c r="O9903"/>
      <c r="Q9903" s="35"/>
      <c r="T9903"/>
    </row>
    <row r="9904" spans="14:20" x14ac:dyDescent="0.2">
      <c r="N9904" s="35"/>
      <c r="O9904"/>
      <c r="Q9904" s="35"/>
      <c r="T9904"/>
    </row>
    <row r="9905" spans="14:20" x14ac:dyDescent="0.2">
      <c r="N9905" s="35"/>
      <c r="O9905"/>
      <c r="Q9905" s="35"/>
      <c r="T9905"/>
    </row>
    <row r="9906" spans="14:20" x14ac:dyDescent="0.2">
      <c r="N9906" s="35"/>
      <c r="O9906"/>
      <c r="Q9906" s="35"/>
      <c r="T9906"/>
    </row>
    <row r="9907" spans="14:20" x14ac:dyDescent="0.2">
      <c r="N9907" s="35"/>
      <c r="O9907"/>
      <c r="Q9907" s="35"/>
      <c r="T9907"/>
    </row>
    <row r="9908" spans="14:20" x14ac:dyDescent="0.2">
      <c r="N9908" s="35"/>
      <c r="O9908"/>
      <c r="Q9908" s="35"/>
      <c r="T9908"/>
    </row>
    <row r="9909" spans="14:20" x14ac:dyDescent="0.2">
      <c r="N9909" s="35"/>
      <c r="O9909"/>
      <c r="Q9909" s="35"/>
      <c r="T9909"/>
    </row>
    <row r="9910" spans="14:20" x14ac:dyDescent="0.2">
      <c r="N9910" s="35"/>
      <c r="O9910"/>
      <c r="Q9910" s="35"/>
      <c r="T9910"/>
    </row>
    <row r="9911" spans="14:20" x14ac:dyDescent="0.2">
      <c r="N9911" s="35"/>
      <c r="O9911"/>
      <c r="Q9911" s="35"/>
      <c r="T9911"/>
    </row>
    <row r="9912" spans="14:20" x14ac:dyDescent="0.2">
      <c r="N9912" s="35"/>
      <c r="O9912"/>
      <c r="Q9912" s="35"/>
      <c r="T9912"/>
    </row>
    <row r="9913" spans="14:20" x14ac:dyDescent="0.2">
      <c r="N9913" s="35"/>
      <c r="O9913"/>
      <c r="Q9913" s="35"/>
      <c r="T9913"/>
    </row>
    <row r="9914" spans="14:20" x14ac:dyDescent="0.2">
      <c r="N9914" s="35"/>
      <c r="O9914"/>
      <c r="Q9914" s="35"/>
      <c r="T9914"/>
    </row>
    <row r="9915" spans="14:20" x14ac:dyDescent="0.2">
      <c r="N9915" s="35"/>
      <c r="O9915"/>
      <c r="Q9915" s="35"/>
      <c r="T9915"/>
    </row>
    <row r="9916" spans="14:20" x14ac:dyDescent="0.2">
      <c r="N9916" s="35"/>
      <c r="O9916"/>
      <c r="Q9916" s="35"/>
      <c r="T9916"/>
    </row>
    <row r="9917" spans="14:20" x14ac:dyDescent="0.2">
      <c r="N9917" s="35"/>
      <c r="O9917"/>
      <c r="Q9917" s="35"/>
      <c r="T9917"/>
    </row>
    <row r="9918" spans="14:20" x14ac:dyDescent="0.2">
      <c r="N9918" s="35"/>
      <c r="O9918"/>
      <c r="Q9918" s="35"/>
      <c r="T9918"/>
    </row>
    <row r="9919" spans="14:20" x14ac:dyDescent="0.2">
      <c r="N9919" s="35"/>
      <c r="O9919"/>
      <c r="Q9919" s="35"/>
      <c r="T9919"/>
    </row>
    <row r="9920" spans="14:20" x14ac:dyDescent="0.2">
      <c r="N9920" s="35"/>
      <c r="O9920"/>
      <c r="Q9920" s="35"/>
      <c r="T9920"/>
    </row>
    <row r="9921" spans="14:20" x14ac:dyDescent="0.2">
      <c r="N9921" s="35"/>
      <c r="O9921"/>
      <c r="Q9921" s="35"/>
      <c r="T9921"/>
    </row>
    <row r="9922" spans="14:20" x14ac:dyDescent="0.2">
      <c r="N9922" s="35"/>
      <c r="O9922"/>
      <c r="Q9922" s="35"/>
      <c r="T9922"/>
    </row>
    <row r="9923" spans="14:20" x14ac:dyDescent="0.2">
      <c r="N9923" s="35"/>
      <c r="O9923"/>
      <c r="Q9923" s="35"/>
      <c r="T9923"/>
    </row>
    <row r="9924" spans="14:20" x14ac:dyDescent="0.2">
      <c r="N9924" s="35"/>
      <c r="O9924"/>
      <c r="Q9924" s="35"/>
      <c r="T9924"/>
    </row>
    <row r="9925" spans="14:20" x14ac:dyDescent="0.2">
      <c r="N9925" s="35"/>
      <c r="O9925"/>
      <c r="Q9925" s="35"/>
      <c r="T9925"/>
    </row>
    <row r="9926" spans="14:20" x14ac:dyDescent="0.2">
      <c r="N9926" s="35"/>
      <c r="O9926"/>
      <c r="Q9926" s="35"/>
      <c r="T9926"/>
    </row>
    <row r="9927" spans="14:20" x14ac:dyDescent="0.2">
      <c r="N9927" s="35"/>
      <c r="O9927"/>
      <c r="Q9927" s="35"/>
      <c r="T9927"/>
    </row>
    <row r="9928" spans="14:20" x14ac:dyDescent="0.2">
      <c r="N9928" s="35"/>
      <c r="O9928"/>
      <c r="Q9928" s="35"/>
      <c r="T9928"/>
    </row>
    <row r="9929" spans="14:20" x14ac:dyDescent="0.2">
      <c r="N9929" s="35"/>
      <c r="O9929"/>
      <c r="Q9929" s="35"/>
      <c r="T9929"/>
    </row>
    <row r="9930" spans="14:20" x14ac:dyDescent="0.2">
      <c r="N9930" s="35"/>
      <c r="O9930"/>
      <c r="Q9930" s="35"/>
      <c r="T9930"/>
    </row>
    <row r="9931" spans="14:20" x14ac:dyDescent="0.2">
      <c r="N9931" s="35"/>
      <c r="O9931"/>
      <c r="Q9931" s="35"/>
      <c r="T9931"/>
    </row>
    <row r="9932" spans="14:20" x14ac:dyDescent="0.2">
      <c r="N9932" s="35"/>
      <c r="O9932"/>
      <c r="Q9932" s="35"/>
      <c r="T9932"/>
    </row>
    <row r="9933" spans="14:20" x14ac:dyDescent="0.2">
      <c r="N9933" s="35"/>
      <c r="O9933"/>
      <c r="Q9933" s="35"/>
      <c r="T9933"/>
    </row>
    <row r="9934" spans="14:20" x14ac:dyDescent="0.2">
      <c r="N9934" s="35"/>
      <c r="O9934"/>
      <c r="Q9934" s="35"/>
      <c r="T9934"/>
    </row>
    <row r="9935" spans="14:20" x14ac:dyDescent="0.2">
      <c r="N9935" s="35"/>
      <c r="O9935"/>
      <c r="Q9935" s="35"/>
      <c r="T9935"/>
    </row>
    <row r="9936" spans="14:20" x14ac:dyDescent="0.2">
      <c r="N9936" s="35"/>
      <c r="O9936"/>
      <c r="Q9936" s="35"/>
      <c r="T9936"/>
    </row>
    <row r="9937" spans="14:20" x14ac:dyDescent="0.2">
      <c r="N9937" s="35"/>
      <c r="O9937"/>
      <c r="Q9937" s="35"/>
      <c r="T9937"/>
    </row>
    <row r="9938" spans="14:20" x14ac:dyDescent="0.2">
      <c r="N9938" s="35"/>
      <c r="O9938"/>
      <c r="Q9938" s="35"/>
      <c r="T9938"/>
    </row>
    <row r="9939" spans="14:20" x14ac:dyDescent="0.2">
      <c r="N9939" s="35"/>
      <c r="O9939"/>
      <c r="Q9939" s="35"/>
      <c r="T9939"/>
    </row>
    <row r="9940" spans="14:20" x14ac:dyDescent="0.2">
      <c r="N9940" s="35"/>
      <c r="O9940"/>
      <c r="Q9940" s="35"/>
      <c r="T9940"/>
    </row>
    <row r="9941" spans="14:20" x14ac:dyDescent="0.2">
      <c r="N9941" s="35"/>
      <c r="O9941"/>
      <c r="Q9941" s="35"/>
      <c r="T9941"/>
    </row>
    <row r="9942" spans="14:20" x14ac:dyDescent="0.2">
      <c r="N9942" s="35"/>
      <c r="O9942"/>
      <c r="Q9942" s="35"/>
      <c r="T9942"/>
    </row>
    <row r="9943" spans="14:20" x14ac:dyDescent="0.2">
      <c r="N9943" s="35"/>
      <c r="O9943"/>
      <c r="Q9943" s="35"/>
      <c r="T9943"/>
    </row>
    <row r="9944" spans="14:20" x14ac:dyDescent="0.2">
      <c r="N9944" s="35"/>
      <c r="O9944"/>
      <c r="Q9944" s="35"/>
      <c r="T9944"/>
    </row>
    <row r="9945" spans="14:20" x14ac:dyDescent="0.2">
      <c r="N9945" s="35"/>
      <c r="O9945"/>
      <c r="Q9945" s="35"/>
      <c r="T9945"/>
    </row>
    <row r="9946" spans="14:20" x14ac:dyDescent="0.2">
      <c r="N9946" s="35"/>
      <c r="O9946"/>
      <c r="Q9946" s="35"/>
      <c r="T9946"/>
    </row>
    <row r="9947" spans="14:20" x14ac:dyDescent="0.2">
      <c r="N9947" s="35"/>
      <c r="O9947"/>
      <c r="Q9947" s="35"/>
      <c r="T9947"/>
    </row>
    <row r="9948" spans="14:20" x14ac:dyDescent="0.2">
      <c r="N9948" s="35"/>
      <c r="O9948"/>
      <c r="Q9948" s="35"/>
      <c r="T9948"/>
    </row>
    <row r="9949" spans="14:20" x14ac:dyDescent="0.2">
      <c r="N9949" s="35"/>
      <c r="O9949"/>
      <c r="Q9949" s="35"/>
      <c r="T9949"/>
    </row>
    <row r="9950" spans="14:20" x14ac:dyDescent="0.2">
      <c r="N9950" s="35"/>
      <c r="O9950"/>
      <c r="Q9950" s="35"/>
      <c r="T9950"/>
    </row>
    <row r="9951" spans="14:20" x14ac:dyDescent="0.2">
      <c r="N9951" s="35"/>
      <c r="O9951"/>
      <c r="Q9951" s="35"/>
      <c r="T9951"/>
    </row>
    <row r="9952" spans="14:20" x14ac:dyDescent="0.2">
      <c r="N9952" s="35"/>
      <c r="O9952"/>
      <c r="Q9952" s="35"/>
      <c r="T9952"/>
    </row>
    <row r="9953" spans="14:20" x14ac:dyDescent="0.2">
      <c r="N9953" s="35"/>
      <c r="O9953"/>
      <c r="Q9953" s="35"/>
      <c r="T9953"/>
    </row>
    <row r="9954" spans="14:20" x14ac:dyDescent="0.2">
      <c r="N9954" s="35"/>
      <c r="O9954"/>
      <c r="Q9954" s="35"/>
      <c r="T9954"/>
    </row>
    <row r="9955" spans="14:20" x14ac:dyDescent="0.2">
      <c r="N9955" s="35"/>
      <c r="O9955"/>
      <c r="Q9955" s="35"/>
      <c r="T9955"/>
    </row>
    <row r="9956" spans="14:20" x14ac:dyDescent="0.2">
      <c r="N9956" s="35"/>
      <c r="O9956"/>
      <c r="Q9956" s="35"/>
      <c r="T9956"/>
    </row>
    <row r="9957" spans="14:20" x14ac:dyDescent="0.2">
      <c r="N9957" s="35"/>
      <c r="O9957"/>
      <c r="Q9957" s="35"/>
      <c r="T9957"/>
    </row>
    <row r="9958" spans="14:20" x14ac:dyDescent="0.2">
      <c r="N9958" s="35"/>
      <c r="O9958"/>
      <c r="Q9958" s="35"/>
      <c r="T9958"/>
    </row>
    <row r="9959" spans="14:20" x14ac:dyDescent="0.2">
      <c r="N9959" s="35"/>
      <c r="O9959"/>
      <c r="Q9959" s="35"/>
      <c r="T9959"/>
    </row>
    <row r="9960" spans="14:20" x14ac:dyDescent="0.2">
      <c r="N9960" s="35"/>
      <c r="O9960"/>
      <c r="Q9960" s="35"/>
      <c r="T9960"/>
    </row>
    <row r="9961" spans="14:20" x14ac:dyDescent="0.2">
      <c r="N9961" s="35"/>
      <c r="O9961"/>
      <c r="Q9961" s="35"/>
      <c r="T9961"/>
    </row>
    <row r="9962" spans="14:20" x14ac:dyDescent="0.2">
      <c r="N9962" s="35"/>
      <c r="O9962"/>
      <c r="Q9962" s="35"/>
      <c r="T9962"/>
    </row>
    <row r="9963" spans="14:20" x14ac:dyDescent="0.2">
      <c r="N9963" s="35"/>
      <c r="O9963"/>
      <c r="Q9963" s="35"/>
      <c r="T9963"/>
    </row>
    <row r="9964" spans="14:20" x14ac:dyDescent="0.2">
      <c r="N9964" s="35"/>
      <c r="O9964"/>
      <c r="Q9964" s="35"/>
      <c r="T9964"/>
    </row>
    <row r="9965" spans="14:20" x14ac:dyDescent="0.2">
      <c r="N9965" s="35"/>
      <c r="O9965"/>
      <c r="Q9965" s="35"/>
      <c r="T9965"/>
    </row>
    <row r="9966" spans="14:20" x14ac:dyDescent="0.2">
      <c r="N9966" s="35"/>
      <c r="O9966"/>
      <c r="Q9966" s="35"/>
      <c r="T9966"/>
    </row>
    <row r="9967" spans="14:20" x14ac:dyDescent="0.2">
      <c r="N9967" s="35"/>
      <c r="O9967"/>
      <c r="Q9967" s="35"/>
      <c r="T9967"/>
    </row>
    <row r="9968" spans="14:20" x14ac:dyDescent="0.2">
      <c r="N9968" s="35"/>
      <c r="O9968"/>
      <c r="Q9968" s="35"/>
      <c r="T9968"/>
    </row>
    <row r="9969" spans="14:20" x14ac:dyDescent="0.2">
      <c r="N9969" s="35"/>
      <c r="O9969"/>
      <c r="Q9969" s="35"/>
      <c r="T9969"/>
    </row>
    <row r="9970" spans="14:20" x14ac:dyDescent="0.2">
      <c r="N9970" s="35"/>
      <c r="O9970"/>
      <c r="Q9970" s="35"/>
      <c r="T9970"/>
    </row>
    <row r="9971" spans="14:20" x14ac:dyDescent="0.2">
      <c r="N9971" s="35"/>
      <c r="O9971"/>
      <c r="Q9971" s="35"/>
      <c r="T9971"/>
    </row>
    <row r="9972" spans="14:20" x14ac:dyDescent="0.2">
      <c r="N9972" s="35"/>
      <c r="O9972"/>
      <c r="Q9972" s="35"/>
      <c r="T9972"/>
    </row>
    <row r="9973" spans="14:20" x14ac:dyDescent="0.2">
      <c r="N9973" s="35"/>
      <c r="O9973"/>
      <c r="Q9973" s="35"/>
      <c r="T9973"/>
    </row>
    <row r="9974" spans="14:20" x14ac:dyDescent="0.2">
      <c r="N9974" s="35"/>
      <c r="O9974"/>
      <c r="Q9974" s="35"/>
      <c r="T9974"/>
    </row>
    <row r="9975" spans="14:20" x14ac:dyDescent="0.2">
      <c r="N9975" s="35"/>
      <c r="O9975"/>
      <c r="Q9975" s="35"/>
      <c r="T9975"/>
    </row>
    <row r="9976" spans="14:20" x14ac:dyDescent="0.2">
      <c r="N9976" s="35"/>
      <c r="O9976"/>
      <c r="Q9976" s="35"/>
      <c r="T9976"/>
    </row>
    <row r="9977" spans="14:20" x14ac:dyDescent="0.2">
      <c r="N9977" s="35"/>
      <c r="O9977"/>
      <c r="Q9977" s="35"/>
      <c r="T9977"/>
    </row>
    <row r="9978" spans="14:20" x14ac:dyDescent="0.2">
      <c r="N9978" s="35"/>
      <c r="O9978"/>
      <c r="Q9978" s="35"/>
      <c r="T9978"/>
    </row>
    <row r="9979" spans="14:20" x14ac:dyDescent="0.2">
      <c r="N9979" s="35"/>
      <c r="O9979"/>
      <c r="Q9979" s="35"/>
      <c r="T9979"/>
    </row>
    <row r="9980" spans="14:20" x14ac:dyDescent="0.2">
      <c r="N9980" s="35"/>
      <c r="O9980"/>
      <c r="Q9980" s="35"/>
      <c r="T9980"/>
    </row>
    <row r="9981" spans="14:20" x14ac:dyDescent="0.2">
      <c r="N9981" s="35"/>
      <c r="O9981"/>
      <c r="Q9981" s="35"/>
      <c r="T9981"/>
    </row>
    <row r="9982" spans="14:20" x14ac:dyDescent="0.2">
      <c r="N9982" s="35"/>
      <c r="O9982"/>
      <c r="Q9982" s="35"/>
      <c r="T9982"/>
    </row>
    <row r="9983" spans="14:20" x14ac:dyDescent="0.2">
      <c r="N9983" s="35"/>
      <c r="O9983"/>
      <c r="Q9983" s="35"/>
      <c r="T9983"/>
    </row>
    <row r="9984" spans="14:20" x14ac:dyDescent="0.2">
      <c r="N9984" s="35"/>
      <c r="O9984"/>
      <c r="Q9984" s="35"/>
      <c r="T9984"/>
    </row>
    <row r="9985" spans="14:20" x14ac:dyDescent="0.2">
      <c r="N9985" s="35"/>
      <c r="O9985"/>
      <c r="Q9985" s="35"/>
      <c r="T9985"/>
    </row>
    <row r="9986" spans="14:20" x14ac:dyDescent="0.2">
      <c r="N9986" s="35"/>
      <c r="O9986"/>
      <c r="Q9986" s="35"/>
      <c r="T9986"/>
    </row>
    <row r="9987" spans="14:20" x14ac:dyDescent="0.2">
      <c r="N9987" s="35"/>
      <c r="O9987"/>
      <c r="Q9987" s="35"/>
      <c r="T9987"/>
    </row>
    <row r="9988" spans="14:20" x14ac:dyDescent="0.2">
      <c r="N9988" s="35"/>
      <c r="O9988"/>
      <c r="Q9988" s="35"/>
      <c r="T9988"/>
    </row>
    <row r="9989" spans="14:20" x14ac:dyDescent="0.2">
      <c r="N9989" s="35"/>
      <c r="O9989"/>
      <c r="Q9989" s="35"/>
      <c r="T9989"/>
    </row>
    <row r="9990" spans="14:20" x14ac:dyDescent="0.2">
      <c r="N9990" s="35"/>
      <c r="O9990"/>
      <c r="Q9990" s="35"/>
      <c r="T9990"/>
    </row>
    <row r="9991" spans="14:20" x14ac:dyDescent="0.2">
      <c r="N9991" s="35"/>
      <c r="O9991"/>
      <c r="Q9991" s="35"/>
      <c r="T9991"/>
    </row>
    <row r="9992" spans="14:20" x14ac:dyDescent="0.2">
      <c r="N9992" s="35"/>
      <c r="O9992"/>
      <c r="Q9992" s="35"/>
      <c r="T9992"/>
    </row>
    <row r="9993" spans="14:20" x14ac:dyDescent="0.2">
      <c r="N9993" s="35"/>
      <c r="O9993"/>
      <c r="Q9993" s="35"/>
      <c r="T9993"/>
    </row>
    <row r="9994" spans="14:20" x14ac:dyDescent="0.2">
      <c r="N9994" s="35"/>
      <c r="O9994"/>
      <c r="Q9994" s="35"/>
      <c r="T9994"/>
    </row>
    <row r="9995" spans="14:20" x14ac:dyDescent="0.2">
      <c r="N9995" s="35"/>
      <c r="O9995"/>
      <c r="Q9995" s="35"/>
      <c r="T9995"/>
    </row>
    <row r="9996" spans="14:20" x14ac:dyDescent="0.2">
      <c r="N9996" s="35"/>
      <c r="O9996"/>
      <c r="Q9996" s="35"/>
      <c r="T9996"/>
    </row>
    <row r="9997" spans="14:20" x14ac:dyDescent="0.2">
      <c r="N9997" s="35"/>
      <c r="O9997"/>
      <c r="Q9997" s="35"/>
      <c r="T9997"/>
    </row>
    <row r="9998" spans="14:20" x14ac:dyDescent="0.2">
      <c r="N9998" s="35"/>
      <c r="O9998"/>
      <c r="Q9998" s="35"/>
      <c r="T9998"/>
    </row>
    <row r="9999" spans="14:20" x14ac:dyDescent="0.2">
      <c r="N9999" s="35"/>
      <c r="O9999"/>
      <c r="Q9999" s="35"/>
      <c r="T9999"/>
    </row>
    <row r="10000" spans="14:20" x14ac:dyDescent="0.2">
      <c r="N10000" s="35"/>
      <c r="O10000"/>
      <c r="Q10000" s="35"/>
      <c r="T10000"/>
    </row>
    <row r="10001" spans="14:20" x14ac:dyDescent="0.2">
      <c r="N10001" s="35"/>
      <c r="O10001"/>
      <c r="Q10001" s="35"/>
      <c r="T10001"/>
    </row>
    <row r="10002" spans="14:20" x14ac:dyDescent="0.2">
      <c r="N10002" s="35"/>
      <c r="O10002"/>
      <c r="Q10002" s="35"/>
      <c r="T10002"/>
    </row>
    <row r="10003" spans="14:20" x14ac:dyDescent="0.2">
      <c r="N10003" s="35"/>
      <c r="O10003"/>
      <c r="Q10003" s="35"/>
      <c r="T10003"/>
    </row>
    <row r="10004" spans="14:20" x14ac:dyDescent="0.2">
      <c r="N10004" s="35"/>
      <c r="O10004"/>
      <c r="Q10004" s="35"/>
      <c r="T10004"/>
    </row>
    <row r="10005" spans="14:20" x14ac:dyDescent="0.2">
      <c r="N10005" s="35"/>
      <c r="O10005"/>
      <c r="Q10005" s="35"/>
      <c r="T10005"/>
    </row>
    <row r="10006" spans="14:20" x14ac:dyDescent="0.2">
      <c r="N10006" s="35"/>
      <c r="O10006"/>
      <c r="Q10006" s="35"/>
      <c r="T10006"/>
    </row>
    <row r="10007" spans="14:20" x14ac:dyDescent="0.2">
      <c r="N10007" s="35"/>
      <c r="O10007"/>
      <c r="Q10007" s="35"/>
      <c r="T10007"/>
    </row>
    <row r="10008" spans="14:20" x14ac:dyDescent="0.2">
      <c r="N10008" s="35"/>
      <c r="O10008"/>
      <c r="Q10008" s="35"/>
      <c r="T10008"/>
    </row>
    <row r="10009" spans="14:20" x14ac:dyDescent="0.2">
      <c r="N10009" s="35"/>
      <c r="O10009"/>
      <c r="Q10009" s="35"/>
      <c r="T10009"/>
    </row>
    <row r="10010" spans="14:20" x14ac:dyDescent="0.2">
      <c r="N10010" s="35"/>
      <c r="O10010"/>
      <c r="Q10010" s="35"/>
      <c r="T10010"/>
    </row>
    <row r="10011" spans="14:20" x14ac:dyDescent="0.2">
      <c r="N10011" s="35"/>
      <c r="O10011"/>
      <c r="Q10011" s="35"/>
      <c r="T10011"/>
    </row>
    <row r="10012" spans="14:20" x14ac:dyDescent="0.2">
      <c r="N10012" s="35"/>
      <c r="O10012"/>
      <c r="Q10012" s="35"/>
      <c r="T10012"/>
    </row>
    <row r="10013" spans="14:20" x14ac:dyDescent="0.2">
      <c r="N10013" s="35"/>
      <c r="O10013"/>
      <c r="Q10013" s="35"/>
      <c r="T10013"/>
    </row>
    <row r="10014" spans="14:20" x14ac:dyDescent="0.2">
      <c r="N10014" s="35"/>
      <c r="O10014"/>
      <c r="Q10014" s="35"/>
      <c r="T10014"/>
    </row>
    <row r="10015" spans="14:20" x14ac:dyDescent="0.2">
      <c r="N10015" s="35"/>
      <c r="O10015"/>
      <c r="Q10015" s="35"/>
      <c r="T10015"/>
    </row>
    <row r="10016" spans="14:20" x14ac:dyDescent="0.2">
      <c r="N10016" s="35"/>
      <c r="O10016"/>
      <c r="Q10016" s="35"/>
      <c r="T10016"/>
    </row>
    <row r="10017" spans="14:20" x14ac:dyDescent="0.2">
      <c r="N10017" s="35"/>
      <c r="O10017"/>
      <c r="Q10017" s="35"/>
      <c r="T10017"/>
    </row>
    <row r="10018" spans="14:20" x14ac:dyDescent="0.2">
      <c r="N10018" s="35"/>
      <c r="O10018"/>
      <c r="Q10018" s="35"/>
      <c r="T10018"/>
    </row>
    <row r="10019" spans="14:20" x14ac:dyDescent="0.2">
      <c r="N10019" s="35"/>
      <c r="O10019"/>
      <c r="Q10019" s="35"/>
      <c r="T10019"/>
    </row>
    <row r="10020" spans="14:20" x14ac:dyDescent="0.2">
      <c r="N10020" s="35"/>
      <c r="O10020"/>
      <c r="Q10020" s="35"/>
      <c r="T10020"/>
    </row>
    <row r="10021" spans="14:20" x14ac:dyDescent="0.2">
      <c r="N10021" s="35"/>
      <c r="O10021"/>
      <c r="Q10021" s="35"/>
      <c r="T10021"/>
    </row>
    <row r="10022" spans="14:20" x14ac:dyDescent="0.2">
      <c r="N10022" s="35"/>
      <c r="O10022"/>
      <c r="Q10022" s="35"/>
      <c r="T10022"/>
    </row>
    <row r="10023" spans="14:20" x14ac:dyDescent="0.2">
      <c r="N10023" s="35"/>
      <c r="O10023"/>
      <c r="Q10023" s="35"/>
      <c r="T10023"/>
    </row>
    <row r="10024" spans="14:20" x14ac:dyDescent="0.2">
      <c r="N10024" s="35"/>
      <c r="O10024"/>
      <c r="Q10024" s="35"/>
      <c r="T10024"/>
    </row>
    <row r="10025" spans="14:20" x14ac:dyDescent="0.2">
      <c r="N10025" s="35"/>
      <c r="O10025"/>
      <c r="Q10025" s="35"/>
      <c r="T10025"/>
    </row>
    <row r="10026" spans="14:20" x14ac:dyDescent="0.2">
      <c r="N10026" s="35"/>
      <c r="O10026"/>
      <c r="Q10026" s="35"/>
      <c r="T10026"/>
    </row>
    <row r="10027" spans="14:20" x14ac:dyDescent="0.2">
      <c r="N10027" s="35"/>
      <c r="O10027"/>
      <c r="Q10027" s="35"/>
      <c r="T10027"/>
    </row>
    <row r="10028" spans="14:20" x14ac:dyDescent="0.2">
      <c r="N10028" s="35"/>
      <c r="O10028"/>
      <c r="Q10028" s="35"/>
      <c r="T10028"/>
    </row>
    <row r="10029" spans="14:20" x14ac:dyDescent="0.2">
      <c r="N10029" s="35"/>
      <c r="O10029"/>
      <c r="Q10029" s="35"/>
      <c r="T10029"/>
    </row>
    <row r="10030" spans="14:20" x14ac:dyDescent="0.2">
      <c r="N10030" s="35"/>
      <c r="O10030"/>
      <c r="Q10030" s="35"/>
      <c r="T10030"/>
    </row>
    <row r="10031" spans="14:20" x14ac:dyDescent="0.2">
      <c r="N10031" s="35"/>
      <c r="O10031"/>
      <c r="Q10031" s="35"/>
      <c r="T10031"/>
    </row>
    <row r="10032" spans="14:20" x14ac:dyDescent="0.2">
      <c r="N10032" s="35"/>
      <c r="O10032"/>
      <c r="Q10032" s="35"/>
      <c r="T10032"/>
    </row>
    <row r="10033" spans="14:20" x14ac:dyDescent="0.2">
      <c r="N10033" s="35"/>
      <c r="O10033"/>
      <c r="Q10033" s="35"/>
      <c r="T10033"/>
    </row>
    <row r="10034" spans="14:20" x14ac:dyDescent="0.2">
      <c r="N10034" s="35"/>
      <c r="O10034"/>
      <c r="Q10034" s="35"/>
      <c r="T10034"/>
    </row>
    <row r="10035" spans="14:20" x14ac:dyDescent="0.2">
      <c r="N10035" s="35"/>
      <c r="O10035"/>
      <c r="Q10035" s="35"/>
      <c r="T10035"/>
    </row>
    <row r="10036" spans="14:20" x14ac:dyDescent="0.2">
      <c r="N10036" s="35"/>
      <c r="O10036"/>
      <c r="Q10036" s="35"/>
      <c r="T10036"/>
    </row>
    <row r="10037" spans="14:20" x14ac:dyDescent="0.2">
      <c r="N10037" s="35"/>
      <c r="O10037"/>
      <c r="Q10037" s="35"/>
      <c r="T10037"/>
    </row>
    <row r="10038" spans="14:20" x14ac:dyDescent="0.2">
      <c r="N10038" s="35"/>
      <c r="O10038"/>
      <c r="Q10038" s="35"/>
      <c r="T10038"/>
    </row>
    <row r="10039" spans="14:20" x14ac:dyDescent="0.2">
      <c r="N10039" s="35"/>
      <c r="O10039"/>
      <c r="Q10039" s="35"/>
      <c r="T10039"/>
    </row>
    <row r="10040" spans="14:20" x14ac:dyDescent="0.2">
      <c r="N10040" s="35"/>
      <c r="O10040"/>
      <c r="Q10040" s="35"/>
      <c r="T10040"/>
    </row>
    <row r="10041" spans="14:20" x14ac:dyDescent="0.2">
      <c r="N10041" s="35"/>
      <c r="O10041"/>
      <c r="Q10041" s="35"/>
      <c r="T10041"/>
    </row>
    <row r="10042" spans="14:20" x14ac:dyDescent="0.2">
      <c r="N10042" s="35"/>
      <c r="O10042"/>
      <c r="Q10042" s="35"/>
      <c r="T10042"/>
    </row>
    <row r="10043" spans="14:20" x14ac:dyDescent="0.2">
      <c r="N10043" s="35"/>
      <c r="O10043"/>
      <c r="Q10043" s="35"/>
      <c r="T10043"/>
    </row>
    <row r="10044" spans="14:20" x14ac:dyDescent="0.2">
      <c r="N10044" s="35"/>
      <c r="O10044"/>
      <c r="Q10044" s="35"/>
      <c r="T10044"/>
    </row>
    <row r="10045" spans="14:20" x14ac:dyDescent="0.2">
      <c r="N10045" s="35"/>
      <c r="O10045"/>
      <c r="Q10045" s="35"/>
      <c r="T10045"/>
    </row>
    <row r="10046" spans="14:20" x14ac:dyDescent="0.2">
      <c r="N10046" s="35"/>
      <c r="O10046"/>
      <c r="Q10046" s="35"/>
      <c r="T10046"/>
    </row>
    <row r="10047" spans="14:20" x14ac:dyDescent="0.2">
      <c r="N10047" s="35"/>
      <c r="O10047"/>
      <c r="Q10047" s="35"/>
      <c r="T10047"/>
    </row>
    <row r="10048" spans="14:20" x14ac:dyDescent="0.2">
      <c r="N10048" s="35"/>
      <c r="O10048"/>
      <c r="Q10048" s="35"/>
      <c r="T10048"/>
    </row>
    <row r="10049" spans="14:20" x14ac:dyDescent="0.2">
      <c r="N10049" s="35"/>
      <c r="O10049"/>
      <c r="Q10049" s="35"/>
      <c r="T10049"/>
    </row>
    <row r="10050" spans="14:20" x14ac:dyDescent="0.2">
      <c r="N10050" s="35"/>
      <c r="O10050"/>
      <c r="Q10050" s="35"/>
      <c r="T10050"/>
    </row>
    <row r="10051" spans="14:20" x14ac:dyDescent="0.2">
      <c r="N10051" s="35"/>
      <c r="O10051"/>
      <c r="Q10051" s="35"/>
      <c r="T10051"/>
    </row>
    <row r="10052" spans="14:20" x14ac:dyDescent="0.2">
      <c r="N10052" s="35"/>
      <c r="O10052"/>
      <c r="Q10052" s="35"/>
      <c r="T10052"/>
    </row>
    <row r="10053" spans="14:20" x14ac:dyDescent="0.2">
      <c r="N10053" s="35"/>
      <c r="O10053"/>
      <c r="Q10053" s="35"/>
      <c r="T10053"/>
    </row>
    <row r="10054" spans="14:20" x14ac:dyDescent="0.2">
      <c r="N10054" s="35"/>
      <c r="O10054"/>
      <c r="Q10054" s="35"/>
      <c r="T10054"/>
    </row>
    <row r="10055" spans="14:20" x14ac:dyDescent="0.2">
      <c r="N10055" s="35"/>
      <c r="O10055"/>
      <c r="Q10055" s="35"/>
      <c r="T10055"/>
    </row>
    <row r="10056" spans="14:20" x14ac:dyDescent="0.2">
      <c r="N10056" s="35"/>
      <c r="O10056"/>
      <c r="Q10056" s="35"/>
      <c r="T10056"/>
    </row>
    <row r="10057" spans="14:20" x14ac:dyDescent="0.2">
      <c r="N10057" s="35"/>
      <c r="O10057"/>
      <c r="Q10057" s="35"/>
      <c r="T10057"/>
    </row>
    <row r="10058" spans="14:20" x14ac:dyDescent="0.2">
      <c r="N10058" s="35"/>
      <c r="O10058"/>
      <c r="Q10058" s="35"/>
      <c r="T10058"/>
    </row>
    <row r="10059" spans="14:20" x14ac:dyDescent="0.2">
      <c r="N10059" s="35"/>
      <c r="O10059"/>
      <c r="Q10059" s="35"/>
      <c r="T10059"/>
    </row>
    <row r="10060" spans="14:20" x14ac:dyDescent="0.2">
      <c r="N10060" s="35"/>
      <c r="O10060"/>
      <c r="Q10060" s="35"/>
      <c r="T10060"/>
    </row>
    <row r="10061" spans="14:20" x14ac:dyDescent="0.2">
      <c r="N10061" s="35"/>
      <c r="O10061"/>
      <c r="Q10061" s="35"/>
      <c r="T10061"/>
    </row>
    <row r="10062" spans="14:20" x14ac:dyDescent="0.2">
      <c r="N10062" s="35"/>
      <c r="O10062"/>
      <c r="Q10062" s="35"/>
      <c r="T10062"/>
    </row>
    <row r="10063" spans="14:20" x14ac:dyDescent="0.2">
      <c r="N10063" s="35"/>
      <c r="O10063"/>
      <c r="Q10063" s="35"/>
      <c r="T10063"/>
    </row>
    <row r="10064" spans="14:20" x14ac:dyDescent="0.2">
      <c r="N10064" s="35"/>
      <c r="O10064"/>
      <c r="Q10064" s="35"/>
      <c r="T10064"/>
    </row>
    <row r="10065" spans="14:20" x14ac:dyDescent="0.2">
      <c r="N10065" s="35"/>
      <c r="O10065"/>
      <c r="Q10065" s="35"/>
      <c r="T10065"/>
    </row>
    <row r="10066" spans="14:20" x14ac:dyDescent="0.2">
      <c r="N10066" s="35"/>
      <c r="O10066"/>
      <c r="Q10066" s="35"/>
      <c r="T10066"/>
    </row>
    <row r="10067" spans="14:20" x14ac:dyDescent="0.2">
      <c r="N10067" s="35"/>
      <c r="O10067"/>
      <c r="Q10067" s="35"/>
      <c r="T10067"/>
    </row>
    <row r="10068" spans="14:20" x14ac:dyDescent="0.2">
      <c r="N10068" s="35"/>
      <c r="O10068"/>
      <c r="Q10068" s="35"/>
      <c r="T10068"/>
    </row>
    <row r="10069" spans="14:20" x14ac:dyDescent="0.2">
      <c r="N10069" s="35"/>
      <c r="O10069"/>
      <c r="Q10069" s="35"/>
      <c r="T10069"/>
    </row>
    <row r="10070" spans="14:20" x14ac:dyDescent="0.2">
      <c r="N10070" s="35"/>
      <c r="O10070"/>
      <c r="Q10070" s="35"/>
      <c r="T10070"/>
    </row>
    <row r="10071" spans="14:20" x14ac:dyDescent="0.2">
      <c r="N10071" s="35"/>
      <c r="O10071"/>
      <c r="Q10071" s="35"/>
      <c r="T10071"/>
    </row>
    <row r="10072" spans="14:20" x14ac:dyDescent="0.2">
      <c r="N10072" s="35"/>
      <c r="O10072"/>
      <c r="Q10072" s="35"/>
      <c r="T10072"/>
    </row>
    <row r="10073" spans="14:20" x14ac:dyDescent="0.2">
      <c r="N10073" s="35"/>
      <c r="O10073"/>
      <c r="Q10073" s="35"/>
      <c r="T10073"/>
    </row>
    <row r="10074" spans="14:20" x14ac:dyDescent="0.2">
      <c r="N10074" s="35"/>
      <c r="O10074"/>
      <c r="Q10074" s="35"/>
      <c r="T10074"/>
    </row>
    <row r="10075" spans="14:20" x14ac:dyDescent="0.2">
      <c r="N10075" s="35"/>
      <c r="O10075"/>
      <c r="Q10075" s="35"/>
      <c r="T10075"/>
    </row>
    <row r="10076" spans="14:20" x14ac:dyDescent="0.2">
      <c r="N10076" s="35"/>
      <c r="O10076"/>
      <c r="Q10076" s="35"/>
      <c r="T10076"/>
    </row>
    <row r="10077" spans="14:20" x14ac:dyDescent="0.2">
      <c r="N10077" s="35"/>
      <c r="O10077"/>
      <c r="Q10077" s="35"/>
      <c r="T10077"/>
    </row>
    <row r="10078" spans="14:20" x14ac:dyDescent="0.2">
      <c r="N10078" s="35"/>
      <c r="O10078"/>
      <c r="Q10078" s="35"/>
      <c r="T10078"/>
    </row>
    <row r="10079" spans="14:20" x14ac:dyDescent="0.2">
      <c r="N10079" s="35"/>
      <c r="O10079"/>
      <c r="Q10079" s="35"/>
      <c r="T10079"/>
    </row>
    <row r="10080" spans="14:20" x14ac:dyDescent="0.2">
      <c r="N10080" s="35"/>
      <c r="O10080"/>
      <c r="Q10080" s="35"/>
      <c r="T10080"/>
    </row>
    <row r="10081" spans="14:20" x14ac:dyDescent="0.2">
      <c r="N10081" s="35"/>
      <c r="O10081"/>
      <c r="Q10081" s="35"/>
      <c r="T10081"/>
    </row>
    <row r="10082" spans="14:20" x14ac:dyDescent="0.2">
      <c r="N10082" s="35"/>
      <c r="O10082"/>
      <c r="Q10082" s="35"/>
      <c r="T10082"/>
    </row>
    <row r="10083" spans="14:20" x14ac:dyDescent="0.2">
      <c r="N10083" s="35"/>
      <c r="O10083"/>
      <c r="Q10083" s="35"/>
      <c r="T10083"/>
    </row>
    <row r="10084" spans="14:20" x14ac:dyDescent="0.2">
      <c r="N10084" s="35"/>
      <c r="O10084"/>
      <c r="Q10084" s="35"/>
      <c r="T10084"/>
    </row>
    <row r="10085" spans="14:20" x14ac:dyDescent="0.2">
      <c r="N10085" s="35"/>
      <c r="O10085"/>
      <c r="Q10085" s="35"/>
      <c r="T10085"/>
    </row>
    <row r="10086" spans="14:20" x14ac:dyDescent="0.2">
      <c r="N10086" s="35"/>
      <c r="O10086"/>
      <c r="Q10086" s="35"/>
      <c r="T10086"/>
    </row>
    <row r="10087" spans="14:20" x14ac:dyDescent="0.2">
      <c r="N10087" s="35"/>
      <c r="O10087"/>
      <c r="Q10087" s="35"/>
      <c r="T10087"/>
    </row>
    <row r="10088" spans="14:20" x14ac:dyDescent="0.2">
      <c r="N10088" s="35"/>
      <c r="O10088"/>
      <c r="Q10088" s="35"/>
      <c r="T10088"/>
    </row>
    <row r="10089" spans="14:20" x14ac:dyDescent="0.2">
      <c r="N10089" s="35"/>
      <c r="O10089"/>
      <c r="Q10089" s="35"/>
      <c r="T10089"/>
    </row>
    <row r="10090" spans="14:20" x14ac:dyDescent="0.2">
      <c r="N10090" s="35"/>
      <c r="O10090"/>
      <c r="Q10090" s="35"/>
      <c r="T10090"/>
    </row>
    <row r="10091" spans="14:20" x14ac:dyDescent="0.2">
      <c r="N10091" s="35"/>
      <c r="O10091"/>
      <c r="Q10091" s="35"/>
      <c r="T10091"/>
    </row>
    <row r="10092" spans="14:20" x14ac:dyDescent="0.2">
      <c r="N10092" s="35"/>
      <c r="O10092"/>
      <c r="Q10092" s="35"/>
      <c r="T10092"/>
    </row>
    <row r="10093" spans="14:20" x14ac:dyDescent="0.2">
      <c r="N10093" s="35"/>
      <c r="O10093"/>
      <c r="Q10093" s="35"/>
      <c r="T10093"/>
    </row>
    <row r="10094" spans="14:20" x14ac:dyDescent="0.2">
      <c r="N10094" s="35"/>
      <c r="O10094"/>
      <c r="Q10094" s="35"/>
      <c r="T10094"/>
    </row>
    <row r="10095" spans="14:20" x14ac:dyDescent="0.2">
      <c r="N10095" s="35"/>
      <c r="O10095"/>
      <c r="Q10095" s="35"/>
      <c r="T10095"/>
    </row>
    <row r="10096" spans="14:20" x14ac:dyDescent="0.2">
      <c r="N10096" s="35"/>
      <c r="O10096"/>
      <c r="Q10096" s="35"/>
      <c r="T10096"/>
    </row>
    <row r="10097" spans="14:20" x14ac:dyDescent="0.2">
      <c r="N10097" s="35"/>
      <c r="O10097"/>
      <c r="Q10097" s="35"/>
      <c r="T10097"/>
    </row>
    <row r="10098" spans="14:20" x14ac:dyDescent="0.2">
      <c r="N10098" s="35"/>
      <c r="O10098"/>
      <c r="Q10098" s="35"/>
      <c r="T10098"/>
    </row>
    <row r="10099" spans="14:20" x14ac:dyDescent="0.2">
      <c r="N10099" s="35"/>
      <c r="O10099"/>
      <c r="Q10099" s="35"/>
      <c r="T10099"/>
    </row>
    <row r="10100" spans="14:20" x14ac:dyDescent="0.2">
      <c r="N10100" s="35"/>
      <c r="O10100"/>
      <c r="Q10100" s="35"/>
      <c r="T10100"/>
    </row>
    <row r="10101" spans="14:20" x14ac:dyDescent="0.2">
      <c r="N10101" s="35"/>
      <c r="O10101"/>
      <c r="Q10101" s="35"/>
      <c r="T10101"/>
    </row>
    <row r="10102" spans="14:20" x14ac:dyDescent="0.2">
      <c r="N10102" s="35"/>
      <c r="O10102"/>
      <c r="Q10102" s="35"/>
      <c r="T10102"/>
    </row>
    <row r="10103" spans="14:20" x14ac:dyDescent="0.2">
      <c r="N10103" s="35"/>
      <c r="O10103"/>
      <c r="Q10103" s="35"/>
      <c r="T10103"/>
    </row>
    <row r="10104" spans="14:20" x14ac:dyDescent="0.2">
      <c r="N10104" s="35"/>
      <c r="O10104"/>
      <c r="Q10104" s="35"/>
      <c r="T10104"/>
    </row>
    <row r="10105" spans="14:20" x14ac:dyDescent="0.2">
      <c r="N10105" s="35"/>
      <c r="O10105"/>
      <c r="Q10105" s="35"/>
      <c r="T10105"/>
    </row>
    <row r="10106" spans="14:20" x14ac:dyDescent="0.2">
      <c r="N10106" s="35"/>
      <c r="O10106"/>
      <c r="Q10106" s="35"/>
      <c r="T10106"/>
    </row>
    <row r="10107" spans="14:20" x14ac:dyDescent="0.2">
      <c r="N10107" s="35"/>
      <c r="O10107"/>
      <c r="Q10107" s="35"/>
      <c r="T10107"/>
    </row>
    <row r="10108" spans="14:20" x14ac:dyDescent="0.2">
      <c r="N10108" s="35"/>
      <c r="O10108"/>
      <c r="Q10108" s="35"/>
      <c r="T10108"/>
    </row>
    <row r="10109" spans="14:20" x14ac:dyDescent="0.2">
      <c r="N10109" s="35"/>
      <c r="O10109"/>
      <c r="Q10109" s="35"/>
      <c r="T10109"/>
    </row>
    <row r="10110" spans="14:20" x14ac:dyDescent="0.2">
      <c r="N10110" s="35"/>
      <c r="O10110"/>
      <c r="Q10110" s="35"/>
      <c r="T10110"/>
    </row>
    <row r="10111" spans="14:20" x14ac:dyDescent="0.2">
      <c r="N10111" s="35"/>
      <c r="O10111"/>
      <c r="Q10111" s="35"/>
      <c r="T10111"/>
    </row>
    <row r="10112" spans="14:20" x14ac:dyDescent="0.2">
      <c r="N10112" s="35"/>
      <c r="O10112"/>
      <c r="Q10112" s="35"/>
      <c r="T10112"/>
    </row>
    <row r="10113" spans="14:20" x14ac:dyDescent="0.2">
      <c r="N10113" s="35"/>
      <c r="O10113"/>
      <c r="Q10113" s="35"/>
      <c r="T10113"/>
    </row>
    <row r="10114" spans="14:20" x14ac:dyDescent="0.2">
      <c r="N10114" s="35"/>
      <c r="O10114"/>
      <c r="Q10114" s="35"/>
      <c r="T10114"/>
    </row>
    <row r="10115" spans="14:20" x14ac:dyDescent="0.2">
      <c r="N10115" s="35"/>
      <c r="O10115"/>
      <c r="Q10115" s="35"/>
      <c r="T10115"/>
    </row>
    <row r="10116" spans="14:20" x14ac:dyDescent="0.2">
      <c r="N10116" s="35"/>
      <c r="O10116"/>
      <c r="Q10116" s="35"/>
      <c r="T10116"/>
    </row>
    <row r="10117" spans="14:20" x14ac:dyDescent="0.2">
      <c r="N10117" s="35"/>
      <c r="O10117"/>
      <c r="Q10117" s="35"/>
      <c r="T10117"/>
    </row>
    <row r="10118" spans="14:20" x14ac:dyDescent="0.2">
      <c r="N10118" s="35"/>
      <c r="O10118"/>
      <c r="Q10118" s="35"/>
      <c r="T10118"/>
    </row>
    <row r="10119" spans="14:20" x14ac:dyDescent="0.2">
      <c r="N10119" s="35"/>
      <c r="O10119"/>
      <c r="Q10119" s="35"/>
      <c r="T10119"/>
    </row>
    <row r="10120" spans="14:20" x14ac:dyDescent="0.2">
      <c r="N10120" s="35"/>
      <c r="O10120"/>
      <c r="Q10120" s="35"/>
      <c r="T10120"/>
    </row>
    <row r="10121" spans="14:20" x14ac:dyDescent="0.2">
      <c r="N10121" s="35"/>
      <c r="O10121"/>
      <c r="Q10121" s="35"/>
      <c r="T10121"/>
    </row>
    <row r="10122" spans="14:20" x14ac:dyDescent="0.2">
      <c r="N10122" s="35"/>
      <c r="O10122"/>
      <c r="Q10122" s="35"/>
      <c r="T10122"/>
    </row>
    <row r="10123" spans="14:20" x14ac:dyDescent="0.2">
      <c r="N10123" s="35"/>
      <c r="O10123"/>
      <c r="Q10123" s="35"/>
      <c r="T10123"/>
    </row>
    <row r="10124" spans="14:20" x14ac:dyDescent="0.2">
      <c r="N10124" s="35"/>
      <c r="O10124"/>
      <c r="Q10124" s="35"/>
      <c r="T10124"/>
    </row>
    <row r="10125" spans="14:20" x14ac:dyDescent="0.2">
      <c r="N10125" s="35"/>
      <c r="O10125"/>
      <c r="Q10125" s="35"/>
      <c r="T10125"/>
    </row>
    <row r="10126" spans="14:20" x14ac:dyDescent="0.2">
      <c r="N10126" s="35"/>
      <c r="O10126"/>
      <c r="Q10126" s="35"/>
      <c r="T10126"/>
    </row>
    <row r="10127" spans="14:20" x14ac:dyDescent="0.2">
      <c r="N10127" s="35"/>
      <c r="O10127"/>
      <c r="Q10127" s="35"/>
      <c r="T10127"/>
    </row>
    <row r="10128" spans="14:20" x14ac:dyDescent="0.2">
      <c r="N10128" s="35"/>
      <c r="O10128"/>
      <c r="Q10128" s="35"/>
      <c r="T10128"/>
    </row>
    <row r="10129" spans="14:20" x14ac:dyDescent="0.2">
      <c r="N10129" s="35"/>
      <c r="O10129"/>
      <c r="Q10129" s="35"/>
      <c r="T10129"/>
    </row>
    <row r="10130" spans="14:20" x14ac:dyDescent="0.2">
      <c r="N10130" s="35"/>
      <c r="O10130"/>
      <c r="Q10130" s="35"/>
      <c r="T10130"/>
    </row>
    <row r="10131" spans="14:20" x14ac:dyDescent="0.2">
      <c r="N10131" s="35"/>
      <c r="O10131"/>
      <c r="Q10131" s="35"/>
      <c r="T10131"/>
    </row>
    <row r="10132" spans="14:20" x14ac:dyDescent="0.2">
      <c r="N10132" s="35"/>
      <c r="O10132"/>
      <c r="Q10132" s="35"/>
      <c r="T10132"/>
    </row>
    <row r="10133" spans="14:20" x14ac:dyDescent="0.2">
      <c r="N10133" s="35"/>
      <c r="O10133"/>
      <c r="Q10133" s="35"/>
      <c r="T10133"/>
    </row>
    <row r="10134" spans="14:20" x14ac:dyDescent="0.2">
      <c r="N10134" s="35"/>
      <c r="O10134"/>
      <c r="Q10134" s="35"/>
      <c r="T10134"/>
    </row>
    <row r="10135" spans="14:20" x14ac:dyDescent="0.2">
      <c r="N10135" s="35"/>
      <c r="O10135"/>
      <c r="Q10135" s="35"/>
      <c r="T10135"/>
    </row>
    <row r="10136" spans="14:20" x14ac:dyDescent="0.2">
      <c r="N10136" s="35"/>
      <c r="O10136"/>
      <c r="Q10136" s="35"/>
      <c r="T10136"/>
    </row>
    <row r="10137" spans="14:20" x14ac:dyDescent="0.2">
      <c r="N10137" s="35"/>
      <c r="O10137"/>
      <c r="Q10137" s="35"/>
      <c r="T10137"/>
    </row>
    <row r="10138" spans="14:20" x14ac:dyDescent="0.2">
      <c r="N10138" s="35"/>
      <c r="O10138"/>
      <c r="Q10138" s="35"/>
      <c r="T10138"/>
    </row>
    <row r="10139" spans="14:20" x14ac:dyDescent="0.2">
      <c r="N10139" s="35"/>
      <c r="O10139"/>
      <c r="Q10139" s="35"/>
      <c r="T10139"/>
    </row>
    <row r="10140" spans="14:20" x14ac:dyDescent="0.2">
      <c r="N10140" s="35"/>
      <c r="O10140"/>
      <c r="Q10140" s="35"/>
      <c r="T10140"/>
    </row>
    <row r="10141" spans="14:20" x14ac:dyDescent="0.2">
      <c r="N10141" s="35"/>
      <c r="O10141"/>
      <c r="Q10141" s="35"/>
      <c r="T10141"/>
    </row>
    <row r="10142" spans="14:20" x14ac:dyDescent="0.2">
      <c r="N10142" s="35"/>
      <c r="O10142"/>
      <c r="Q10142" s="35"/>
      <c r="T10142"/>
    </row>
    <row r="10143" spans="14:20" x14ac:dyDescent="0.2">
      <c r="N10143" s="35"/>
      <c r="O10143"/>
      <c r="Q10143" s="35"/>
      <c r="T10143"/>
    </row>
    <row r="10144" spans="14:20" x14ac:dyDescent="0.2">
      <c r="N10144" s="35"/>
      <c r="O10144"/>
      <c r="Q10144" s="35"/>
      <c r="T10144"/>
    </row>
    <row r="10145" spans="14:20" x14ac:dyDescent="0.2">
      <c r="N10145" s="35"/>
      <c r="O10145"/>
      <c r="Q10145" s="35"/>
      <c r="T10145"/>
    </row>
    <row r="10146" spans="14:20" x14ac:dyDescent="0.2">
      <c r="N10146" s="35"/>
      <c r="O10146"/>
      <c r="Q10146" s="35"/>
      <c r="T10146"/>
    </row>
    <row r="10147" spans="14:20" x14ac:dyDescent="0.2">
      <c r="N10147" s="35"/>
      <c r="O10147"/>
      <c r="Q10147" s="35"/>
      <c r="T10147"/>
    </row>
    <row r="10148" spans="14:20" x14ac:dyDescent="0.2">
      <c r="N10148" s="35"/>
      <c r="O10148"/>
      <c r="Q10148" s="35"/>
      <c r="T10148"/>
    </row>
    <row r="10149" spans="14:20" x14ac:dyDescent="0.2">
      <c r="N10149" s="35"/>
      <c r="O10149"/>
      <c r="Q10149" s="35"/>
      <c r="T10149"/>
    </row>
    <row r="10150" spans="14:20" x14ac:dyDescent="0.2">
      <c r="N10150" s="35"/>
      <c r="O10150"/>
      <c r="Q10150" s="35"/>
      <c r="T10150"/>
    </row>
    <row r="10151" spans="14:20" x14ac:dyDescent="0.2">
      <c r="N10151" s="35"/>
      <c r="O10151"/>
      <c r="Q10151" s="35"/>
      <c r="T10151"/>
    </row>
    <row r="10152" spans="14:20" x14ac:dyDescent="0.2">
      <c r="N10152" s="35"/>
      <c r="O10152"/>
      <c r="Q10152" s="35"/>
      <c r="T10152"/>
    </row>
    <row r="10153" spans="14:20" x14ac:dyDescent="0.2">
      <c r="N10153" s="35"/>
      <c r="O10153"/>
      <c r="Q10153" s="35"/>
      <c r="T10153"/>
    </row>
    <row r="10154" spans="14:20" x14ac:dyDescent="0.2">
      <c r="N10154" s="35"/>
      <c r="O10154"/>
      <c r="Q10154" s="35"/>
      <c r="T10154"/>
    </row>
    <row r="10155" spans="14:20" x14ac:dyDescent="0.2">
      <c r="N10155" s="35"/>
      <c r="O10155"/>
      <c r="Q10155" s="35"/>
      <c r="T10155"/>
    </row>
    <row r="10156" spans="14:20" x14ac:dyDescent="0.2">
      <c r="N10156" s="35"/>
      <c r="O10156"/>
      <c r="Q10156" s="35"/>
      <c r="T10156"/>
    </row>
    <row r="10157" spans="14:20" x14ac:dyDescent="0.2">
      <c r="N10157" s="35"/>
      <c r="O10157"/>
      <c r="Q10157" s="35"/>
      <c r="T10157"/>
    </row>
    <row r="10158" spans="14:20" x14ac:dyDescent="0.2">
      <c r="N10158" s="35"/>
      <c r="O10158"/>
      <c r="Q10158" s="35"/>
      <c r="T10158"/>
    </row>
    <row r="10159" spans="14:20" x14ac:dyDescent="0.2">
      <c r="N10159" s="35"/>
      <c r="O10159"/>
      <c r="Q10159" s="35"/>
      <c r="T10159"/>
    </row>
    <row r="10160" spans="14:20" x14ac:dyDescent="0.2">
      <c r="N10160" s="35"/>
      <c r="O10160"/>
      <c r="Q10160" s="35"/>
      <c r="T10160"/>
    </row>
    <row r="10161" spans="14:20" x14ac:dyDescent="0.2">
      <c r="N10161" s="35"/>
      <c r="O10161"/>
      <c r="Q10161" s="35"/>
      <c r="T10161"/>
    </row>
    <row r="10162" spans="14:20" x14ac:dyDescent="0.2">
      <c r="N10162" s="35"/>
      <c r="O10162"/>
      <c r="Q10162" s="35"/>
      <c r="T10162"/>
    </row>
    <row r="10163" spans="14:20" x14ac:dyDescent="0.2">
      <c r="N10163" s="35"/>
      <c r="O10163"/>
      <c r="Q10163" s="35"/>
      <c r="T10163"/>
    </row>
    <row r="10164" spans="14:20" x14ac:dyDescent="0.2">
      <c r="N10164" s="35"/>
      <c r="O10164"/>
      <c r="Q10164" s="35"/>
      <c r="T10164"/>
    </row>
    <row r="10165" spans="14:20" x14ac:dyDescent="0.2">
      <c r="N10165" s="35"/>
      <c r="O10165"/>
      <c r="Q10165" s="35"/>
      <c r="T10165"/>
    </row>
    <row r="10166" spans="14:20" x14ac:dyDescent="0.2">
      <c r="N10166" s="35"/>
      <c r="O10166"/>
      <c r="Q10166" s="35"/>
      <c r="T10166"/>
    </row>
    <row r="10167" spans="14:20" x14ac:dyDescent="0.2">
      <c r="N10167" s="35"/>
      <c r="O10167"/>
      <c r="Q10167" s="35"/>
      <c r="T10167"/>
    </row>
    <row r="10168" spans="14:20" x14ac:dyDescent="0.2">
      <c r="N10168" s="35"/>
      <c r="O10168"/>
      <c r="Q10168" s="35"/>
      <c r="T10168"/>
    </row>
    <row r="10169" spans="14:20" x14ac:dyDescent="0.2">
      <c r="N10169" s="35"/>
      <c r="O10169"/>
      <c r="Q10169" s="35"/>
      <c r="T10169"/>
    </row>
    <row r="10170" spans="14:20" x14ac:dyDescent="0.2">
      <c r="N10170" s="35"/>
      <c r="O10170"/>
      <c r="Q10170" s="35"/>
      <c r="T10170"/>
    </row>
    <row r="10171" spans="14:20" x14ac:dyDescent="0.2">
      <c r="N10171" s="35"/>
      <c r="O10171"/>
      <c r="Q10171" s="35"/>
      <c r="T10171"/>
    </row>
    <row r="10172" spans="14:20" x14ac:dyDescent="0.2">
      <c r="N10172" s="35"/>
      <c r="O10172"/>
      <c r="Q10172" s="35"/>
      <c r="T10172"/>
    </row>
    <row r="10173" spans="14:20" x14ac:dyDescent="0.2">
      <c r="N10173" s="35"/>
      <c r="O10173"/>
      <c r="Q10173" s="35"/>
      <c r="T10173"/>
    </row>
    <row r="10174" spans="14:20" x14ac:dyDescent="0.2">
      <c r="N10174" s="35"/>
      <c r="O10174"/>
      <c r="Q10174" s="35"/>
      <c r="T10174"/>
    </row>
    <row r="10175" spans="14:20" x14ac:dyDescent="0.2">
      <c r="N10175" s="35"/>
      <c r="O10175"/>
      <c r="Q10175" s="35"/>
      <c r="T10175"/>
    </row>
    <row r="10176" spans="14:20" x14ac:dyDescent="0.2">
      <c r="N10176" s="35"/>
      <c r="O10176"/>
      <c r="Q10176" s="35"/>
      <c r="T10176"/>
    </row>
    <row r="10177" spans="14:20" x14ac:dyDescent="0.2">
      <c r="N10177" s="35"/>
      <c r="O10177"/>
      <c r="Q10177" s="35"/>
      <c r="T10177"/>
    </row>
    <row r="10178" spans="14:20" x14ac:dyDescent="0.2">
      <c r="N10178" s="35"/>
      <c r="O10178"/>
      <c r="Q10178" s="35"/>
      <c r="T10178"/>
    </row>
    <row r="10179" spans="14:20" x14ac:dyDescent="0.2">
      <c r="N10179" s="35"/>
      <c r="O10179"/>
      <c r="Q10179" s="35"/>
      <c r="T10179"/>
    </row>
    <row r="10180" spans="14:20" x14ac:dyDescent="0.2">
      <c r="N10180" s="35"/>
      <c r="O10180"/>
      <c r="Q10180" s="35"/>
      <c r="T10180"/>
    </row>
    <row r="10181" spans="14:20" x14ac:dyDescent="0.2">
      <c r="N10181" s="35"/>
      <c r="O10181"/>
      <c r="Q10181" s="35"/>
      <c r="T10181"/>
    </row>
    <row r="10182" spans="14:20" x14ac:dyDescent="0.2">
      <c r="N10182" s="35"/>
      <c r="O10182"/>
      <c r="Q10182" s="35"/>
      <c r="T10182"/>
    </row>
    <row r="10183" spans="14:20" x14ac:dyDescent="0.2">
      <c r="N10183" s="35"/>
      <c r="O10183"/>
      <c r="Q10183" s="35"/>
      <c r="T10183"/>
    </row>
    <row r="10184" spans="14:20" x14ac:dyDescent="0.2">
      <c r="N10184" s="35"/>
      <c r="O10184"/>
      <c r="Q10184" s="35"/>
      <c r="T10184"/>
    </row>
    <row r="10185" spans="14:20" x14ac:dyDescent="0.2">
      <c r="N10185" s="35"/>
      <c r="O10185"/>
      <c r="Q10185" s="35"/>
      <c r="T10185"/>
    </row>
    <row r="10186" spans="14:20" x14ac:dyDescent="0.2">
      <c r="N10186" s="35"/>
      <c r="O10186"/>
      <c r="Q10186" s="35"/>
      <c r="T10186"/>
    </row>
    <row r="10187" spans="14:20" x14ac:dyDescent="0.2">
      <c r="N10187" s="35"/>
      <c r="O10187"/>
      <c r="Q10187" s="35"/>
      <c r="T10187"/>
    </row>
    <row r="10188" spans="14:20" x14ac:dyDescent="0.2">
      <c r="N10188" s="35"/>
      <c r="O10188"/>
      <c r="Q10188" s="35"/>
      <c r="T10188"/>
    </row>
    <row r="10189" spans="14:20" x14ac:dyDescent="0.2">
      <c r="N10189" s="35"/>
      <c r="O10189"/>
      <c r="Q10189" s="35"/>
      <c r="T10189"/>
    </row>
    <row r="10190" spans="14:20" x14ac:dyDescent="0.2">
      <c r="N10190" s="35"/>
      <c r="O10190"/>
      <c r="Q10190" s="35"/>
      <c r="T10190"/>
    </row>
    <row r="10191" spans="14:20" x14ac:dyDescent="0.2">
      <c r="N10191" s="35"/>
      <c r="O10191"/>
      <c r="Q10191" s="35"/>
      <c r="T10191"/>
    </row>
    <row r="10192" spans="14:20" x14ac:dyDescent="0.2">
      <c r="N10192" s="35"/>
      <c r="O10192"/>
      <c r="Q10192" s="35"/>
      <c r="T10192"/>
    </row>
    <row r="10193" spans="14:20" x14ac:dyDescent="0.2">
      <c r="N10193" s="35"/>
      <c r="O10193"/>
      <c r="Q10193" s="35"/>
      <c r="T10193"/>
    </row>
    <row r="10194" spans="14:20" x14ac:dyDescent="0.2">
      <c r="N10194" s="35"/>
      <c r="O10194"/>
      <c r="Q10194" s="35"/>
      <c r="T10194"/>
    </row>
    <row r="10195" spans="14:20" x14ac:dyDescent="0.2">
      <c r="N10195" s="35"/>
      <c r="O10195"/>
      <c r="Q10195" s="35"/>
      <c r="T10195"/>
    </row>
    <row r="10196" spans="14:20" x14ac:dyDescent="0.2">
      <c r="N10196" s="35"/>
      <c r="O10196"/>
      <c r="Q10196" s="35"/>
      <c r="T10196"/>
    </row>
    <row r="10197" spans="14:20" x14ac:dyDescent="0.2">
      <c r="N10197" s="35"/>
      <c r="O10197"/>
      <c r="Q10197" s="35"/>
      <c r="T10197"/>
    </row>
    <row r="10198" spans="14:20" x14ac:dyDescent="0.2">
      <c r="N10198" s="35"/>
      <c r="O10198"/>
      <c r="Q10198" s="35"/>
      <c r="T10198"/>
    </row>
    <row r="10199" spans="14:20" x14ac:dyDescent="0.2">
      <c r="N10199" s="35"/>
      <c r="O10199"/>
      <c r="Q10199" s="35"/>
      <c r="T10199"/>
    </row>
    <row r="10200" spans="14:20" x14ac:dyDescent="0.2">
      <c r="N10200" s="35"/>
      <c r="O10200"/>
      <c r="Q10200" s="35"/>
      <c r="T10200"/>
    </row>
    <row r="10201" spans="14:20" x14ac:dyDescent="0.2">
      <c r="N10201" s="35"/>
      <c r="O10201"/>
      <c r="Q10201" s="35"/>
      <c r="T10201"/>
    </row>
    <row r="10202" spans="14:20" x14ac:dyDescent="0.2">
      <c r="N10202" s="35"/>
      <c r="O10202"/>
      <c r="Q10202" s="35"/>
      <c r="T10202"/>
    </row>
    <row r="10203" spans="14:20" x14ac:dyDescent="0.2">
      <c r="N10203" s="35"/>
      <c r="O10203"/>
      <c r="Q10203" s="35"/>
      <c r="T10203"/>
    </row>
    <row r="10204" spans="14:20" x14ac:dyDescent="0.2">
      <c r="N10204" s="35"/>
      <c r="O10204"/>
      <c r="Q10204" s="35"/>
      <c r="T10204"/>
    </row>
    <row r="10205" spans="14:20" x14ac:dyDescent="0.2">
      <c r="N10205" s="35"/>
      <c r="O10205"/>
      <c r="Q10205" s="35"/>
      <c r="T10205"/>
    </row>
    <row r="10206" spans="14:20" x14ac:dyDescent="0.2">
      <c r="N10206" s="35"/>
      <c r="O10206"/>
      <c r="Q10206" s="35"/>
      <c r="T10206"/>
    </row>
    <row r="10207" spans="14:20" x14ac:dyDescent="0.2">
      <c r="N10207" s="35"/>
      <c r="O10207"/>
      <c r="Q10207" s="35"/>
      <c r="T10207"/>
    </row>
    <row r="10208" spans="14:20" x14ac:dyDescent="0.2">
      <c r="N10208" s="35"/>
      <c r="O10208"/>
      <c r="Q10208" s="35"/>
      <c r="T10208"/>
    </row>
    <row r="10209" spans="14:20" x14ac:dyDescent="0.2">
      <c r="N10209" s="35"/>
      <c r="O10209"/>
      <c r="Q10209" s="35"/>
      <c r="T10209"/>
    </row>
    <row r="10210" spans="14:20" x14ac:dyDescent="0.2">
      <c r="N10210" s="35"/>
      <c r="O10210"/>
      <c r="Q10210" s="35"/>
      <c r="T10210"/>
    </row>
    <row r="10211" spans="14:20" x14ac:dyDescent="0.2">
      <c r="N10211" s="35"/>
      <c r="O10211"/>
      <c r="Q10211" s="35"/>
      <c r="T10211"/>
    </row>
    <row r="10212" spans="14:20" x14ac:dyDescent="0.2">
      <c r="N10212" s="35"/>
      <c r="O10212"/>
      <c r="Q10212" s="35"/>
      <c r="T10212"/>
    </row>
    <row r="10213" spans="14:20" x14ac:dyDescent="0.2">
      <c r="N10213" s="35"/>
      <c r="O10213"/>
      <c r="Q10213" s="35"/>
      <c r="T10213"/>
    </row>
    <row r="10214" spans="14:20" x14ac:dyDescent="0.2">
      <c r="N10214" s="35"/>
      <c r="O10214"/>
      <c r="Q10214" s="35"/>
      <c r="T10214"/>
    </row>
    <row r="10215" spans="14:20" x14ac:dyDescent="0.2">
      <c r="N10215" s="35"/>
      <c r="O10215"/>
      <c r="Q10215" s="35"/>
      <c r="T10215"/>
    </row>
    <row r="10216" spans="14:20" x14ac:dyDescent="0.2">
      <c r="N10216" s="35"/>
      <c r="O10216"/>
      <c r="Q10216" s="35"/>
      <c r="T10216"/>
    </row>
    <row r="10217" spans="14:20" x14ac:dyDescent="0.2">
      <c r="N10217" s="35"/>
      <c r="O10217"/>
      <c r="Q10217" s="35"/>
      <c r="T10217"/>
    </row>
    <row r="10218" spans="14:20" x14ac:dyDescent="0.2">
      <c r="N10218" s="35"/>
      <c r="O10218"/>
      <c r="Q10218" s="35"/>
      <c r="T10218"/>
    </row>
    <row r="10219" spans="14:20" x14ac:dyDescent="0.2">
      <c r="N10219" s="35"/>
      <c r="O10219"/>
      <c r="Q10219" s="35"/>
      <c r="T10219"/>
    </row>
    <row r="10220" spans="14:20" x14ac:dyDescent="0.2">
      <c r="N10220" s="35"/>
      <c r="O10220"/>
      <c r="Q10220" s="35"/>
      <c r="T10220"/>
    </row>
    <row r="10221" spans="14:20" x14ac:dyDescent="0.2">
      <c r="N10221" s="35"/>
      <c r="O10221"/>
      <c r="Q10221" s="35"/>
      <c r="T10221"/>
    </row>
    <row r="10222" spans="14:20" x14ac:dyDescent="0.2">
      <c r="N10222" s="35"/>
      <c r="O10222"/>
      <c r="Q10222" s="35"/>
      <c r="T10222"/>
    </row>
    <row r="10223" spans="14:20" x14ac:dyDescent="0.2">
      <c r="N10223" s="35"/>
      <c r="O10223"/>
      <c r="Q10223" s="35"/>
      <c r="T10223"/>
    </row>
    <row r="10224" spans="14:20" x14ac:dyDescent="0.2">
      <c r="N10224" s="35"/>
      <c r="O10224"/>
      <c r="Q10224" s="35"/>
      <c r="T10224"/>
    </row>
    <row r="10225" spans="14:20" x14ac:dyDescent="0.2">
      <c r="N10225" s="35"/>
      <c r="O10225"/>
      <c r="Q10225" s="35"/>
      <c r="T10225"/>
    </row>
    <row r="10226" spans="14:20" x14ac:dyDescent="0.2">
      <c r="N10226" s="35"/>
      <c r="O10226"/>
      <c r="Q10226" s="35"/>
      <c r="T10226"/>
    </row>
    <row r="10227" spans="14:20" x14ac:dyDescent="0.2">
      <c r="N10227" s="35"/>
      <c r="O10227"/>
      <c r="Q10227" s="35"/>
      <c r="T10227"/>
    </row>
    <row r="10228" spans="14:20" x14ac:dyDescent="0.2">
      <c r="N10228" s="35"/>
      <c r="O10228"/>
      <c r="Q10228" s="35"/>
      <c r="T10228"/>
    </row>
    <row r="10229" spans="14:20" x14ac:dyDescent="0.2">
      <c r="N10229" s="35"/>
      <c r="O10229"/>
      <c r="Q10229" s="35"/>
      <c r="T10229"/>
    </row>
    <row r="10230" spans="14:20" x14ac:dyDescent="0.2">
      <c r="N10230" s="35"/>
      <c r="O10230"/>
      <c r="Q10230" s="35"/>
      <c r="T10230"/>
    </row>
    <row r="10231" spans="14:20" x14ac:dyDescent="0.2">
      <c r="N10231" s="35"/>
      <c r="O10231"/>
      <c r="Q10231" s="35"/>
      <c r="T10231"/>
    </row>
    <row r="10232" spans="14:20" x14ac:dyDescent="0.2">
      <c r="N10232" s="35"/>
      <c r="O10232"/>
      <c r="Q10232" s="35"/>
      <c r="T10232"/>
    </row>
    <row r="10233" spans="14:20" x14ac:dyDescent="0.2">
      <c r="N10233" s="35"/>
      <c r="O10233"/>
      <c r="Q10233" s="35"/>
      <c r="T10233"/>
    </row>
    <row r="10234" spans="14:20" x14ac:dyDescent="0.2">
      <c r="N10234" s="35"/>
      <c r="O10234"/>
      <c r="Q10234" s="35"/>
      <c r="T10234"/>
    </row>
    <row r="10235" spans="14:20" x14ac:dyDescent="0.2">
      <c r="N10235" s="35"/>
      <c r="O10235"/>
      <c r="Q10235" s="35"/>
      <c r="T10235"/>
    </row>
    <row r="10236" spans="14:20" x14ac:dyDescent="0.2">
      <c r="N10236" s="35"/>
      <c r="O10236"/>
      <c r="Q10236" s="35"/>
      <c r="T10236"/>
    </row>
    <row r="10237" spans="14:20" x14ac:dyDescent="0.2">
      <c r="N10237" s="35"/>
      <c r="O10237"/>
      <c r="Q10237" s="35"/>
      <c r="T10237"/>
    </row>
    <row r="10238" spans="14:20" x14ac:dyDescent="0.2">
      <c r="N10238" s="35"/>
      <c r="O10238"/>
      <c r="Q10238" s="35"/>
      <c r="T10238"/>
    </row>
    <row r="10239" spans="14:20" x14ac:dyDescent="0.2">
      <c r="N10239" s="35"/>
      <c r="O10239"/>
      <c r="Q10239" s="35"/>
      <c r="T10239"/>
    </row>
    <row r="10240" spans="14:20" x14ac:dyDescent="0.2">
      <c r="N10240" s="35"/>
      <c r="O10240"/>
      <c r="Q10240" s="35"/>
      <c r="T10240"/>
    </row>
    <row r="10241" spans="14:20" x14ac:dyDescent="0.2">
      <c r="N10241" s="35"/>
      <c r="O10241"/>
      <c r="Q10241" s="35"/>
      <c r="T10241"/>
    </row>
    <row r="10242" spans="14:20" x14ac:dyDescent="0.2">
      <c r="N10242" s="35"/>
      <c r="O10242"/>
      <c r="Q10242" s="35"/>
      <c r="T10242"/>
    </row>
    <row r="10243" spans="14:20" x14ac:dyDescent="0.2">
      <c r="N10243" s="35"/>
      <c r="O10243"/>
      <c r="Q10243" s="35"/>
      <c r="T10243"/>
    </row>
    <row r="10244" spans="14:20" x14ac:dyDescent="0.2">
      <c r="N10244" s="35"/>
      <c r="O10244"/>
      <c r="Q10244" s="35"/>
      <c r="T10244"/>
    </row>
    <row r="10245" spans="14:20" x14ac:dyDescent="0.2">
      <c r="N10245" s="35"/>
      <c r="O10245"/>
      <c r="Q10245" s="35"/>
      <c r="T10245"/>
    </row>
    <row r="10246" spans="14:20" x14ac:dyDescent="0.2">
      <c r="N10246" s="35"/>
      <c r="O10246"/>
      <c r="Q10246" s="35"/>
      <c r="T10246"/>
    </row>
    <row r="10247" spans="14:20" x14ac:dyDescent="0.2">
      <c r="N10247" s="35"/>
      <c r="O10247"/>
      <c r="Q10247" s="35"/>
      <c r="T10247"/>
    </row>
    <row r="10248" spans="14:20" x14ac:dyDescent="0.2">
      <c r="N10248" s="35"/>
      <c r="O10248"/>
      <c r="Q10248" s="35"/>
      <c r="T10248"/>
    </row>
    <row r="10249" spans="14:20" x14ac:dyDescent="0.2">
      <c r="N10249" s="35"/>
      <c r="O10249"/>
      <c r="Q10249" s="35"/>
      <c r="T10249"/>
    </row>
    <row r="10250" spans="14:20" x14ac:dyDescent="0.2">
      <c r="N10250" s="35"/>
      <c r="O10250"/>
      <c r="Q10250" s="35"/>
      <c r="T10250"/>
    </row>
    <row r="10251" spans="14:20" x14ac:dyDescent="0.2">
      <c r="N10251" s="35"/>
      <c r="O10251"/>
      <c r="Q10251" s="35"/>
      <c r="T10251"/>
    </row>
    <row r="10252" spans="14:20" x14ac:dyDescent="0.2">
      <c r="N10252" s="35"/>
      <c r="O10252"/>
      <c r="Q10252" s="35"/>
      <c r="T10252"/>
    </row>
    <row r="10253" spans="14:20" x14ac:dyDescent="0.2">
      <c r="N10253" s="35"/>
      <c r="O10253"/>
      <c r="Q10253" s="35"/>
      <c r="T10253"/>
    </row>
    <row r="10254" spans="14:20" x14ac:dyDescent="0.2">
      <c r="N10254" s="35"/>
      <c r="O10254"/>
      <c r="Q10254" s="35"/>
      <c r="T10254"/>
    </row>
    <row r="10255" spans="14:20" x14ac:dyDescent="0.2">
      <c r="N10255" s="35"/>
      <c r="O10255"/>
      <c r="Q10255" s="35"/>
      <c r="T10255"/>
    </row>
    <row r="10256" spans="14:20" x14ac:dyDescent="0.2">
      <c r="N10256" s="35"/>
      <c r="O10256"/>
      <c r="Q10256" s="35"/>
      <c r="T10256"/>
    </row>
    <row r="10257" spans="14:20" x14ac:dyDescent="0.2">
      <c r="N10257" s="35"/>
      <c r="O10257"/>
      <c r="Q10257" s="35"/>
      <c r="T10257"/>
    </row>
    <row r="10258" spans="14:20" x14ac:dyDescent="0.2">
      <c r="N10258" s="35"/>
      <c r="O10258"/>
      <c r="Q10258" s="35"/>
      <c r="T10258"/>
    </row>
    <row r="10259" spans="14:20" x14ac:dyDescent="0.2">
      <c r="N10259" s="35"/>
      <c r="O10259"/>
      <c r="Q10259" s="35"/>
      <c r="T10259"/>
    </row>
    <row r="10260" spans="14:20" x14ac:dyDescent="0.2">
      <c r="N10260" s="35"/>
      <c r="O10260"/>
      <c r="Q10260" s="35"/>
      <c r="T10260"/>
    </row>
    <row r="10261" spans="14:20" x14ac:dyDescent="0.2">
      <c r="N10261" s="35"/>
      <c r="O10261"/>
      <c r="Q10261" s="35"/>
      <c r="T10261"/>
    </row>
    <row r="10262" spans="14:20" x14ac:dyDescent="0.2">
      <c r="N10262" s="35"/>
      <c r="O10262"/>
      <c r="Q10262" s="35"/>
      <c r="T10262"/>
    </row>
    <row r="10263" spans="14:20" x14ac:dyDescent="0.2">
      <c r="N10263" s="35"/>
      <c r="O10263"/>
      <c r="Q10263" s="35"/>
      <c r="T10263"/>
    </row>
    <row r="10264" spans="14:20" x14ac:dyDescent="0.2">
      <c r="N10264" s="35"/>
      <c r="O10264"/>
      <c r="Q10264" s="35"/>
      <c r="T10264"/>
    </row>
    <row r="10265" spans="14:20" x14ac:dyDescent="0.2">
      <c r="N10265" s="35"/>
      <c r="O10265"/>
      <c r="Q10265" s="35"/>
      <c r="T10265"/>
    </row>
    <row r="10266" spans="14:20" x14ac:dyDescent="0.2">
      <c r="N10266" s="35"/>
      <c r="O10266"/>
      <c r="Q10266" s="35"/>
      <c r="T10266"/>
    </row>
    <row r="10267" spans="14:20" x14ac:dyDescent="0.2">
      <c r="N10267" s="35"/>
      <c r="O10267"/>
      <c r="Q10267" s="35"/>
      <c r="T10267"/>
    </row>
    <row r="10268" spans="14:20" x14ac:dyDescent="0.2">
      <c r="N10268" s="35"/>
      <c r="O10268"/>
      <c r="Q10268" s="35"/>
      <c r="T10268"/>
    </row>
    <row r="10269" spans="14:20" x14ac:dyDescent="0.2">
      <c r="N10269" s="35"/>
      <c r="O10269"/>
      <c r="Q10269" s="35"/>
      <c r="T10269"/>
    </row>
    <row r="10270" spans="14:20" x14ac:dyDescent="0.2">
      <c r="N10270" s="35"/>
      <c r="O10270"/>
      <c r="Q10270" s="35"/>
      <c r="T10270"/>
    </row>
    <row r="10271" spans="14:20" x14ac:dyDescent="0.2">
      <c r="N10271" s="35"/>
      <c r="O10271"/>
      <c r="Q10271" s="35"/>
      <c r="T10271"/>
    </row>
    <row r="10272" spans="14:20" x14ac:dyDescent="0.2">
      <c r="N10272" s="35"/>
      <c r="O10272"/>
      <c r="Q10272" s="35"/>
      <c r="T10272"/>
    </row>
    <row r="10273" spans="14:20" x14ac:dyDescent="0.2">
      <c r="N10273" s="35"/>
      <c r="O10273"/>
      <c r="Q10273" s="35"/>
      <c r="T10273"/>
    </row>
    <row r="10274" spans="14:20" x14ac:dyDescent="0.2">
      <c r="N10274" s="35"/>
      <c r="O10274"/>
      <c r="Q10274" s="35"/>
      <c r="T10274"/>
    </row>
    <row r="10275" spans="14:20" x14ac:dyDescent="0.2">
      <c r="N10275" s="35"/>
      <c r="O10275"/>
      <c r="Q10275" s="35"/>
      <c r="T10275"/>
    </row>
    <row r="10276" spans="14:20" x14ac:dyDescent="0.2">
      <c r="N10276" s="35"/>
      <c r="O10276"/>
      <c r="Q10276" s="35"/>
      <c r="T10276"/>
    </row>
    <row r="10277" spans="14:20" x14ac:dyDescent="0.2">
      <c r="N10277" s="35"/>
      <c r="O10277"/>
      <c r="Q10277" s="35"/>
      <c r="T10277"/>
    </row>
    <row r="10278" spans="14:20" x14ac:dyDescent="0.2">
      <c r="N10278" s="35"/>
      <c r="O10278"/>
      <c r="Q10278" s="35"/>
      <c r="T10278"/>
    </row>
    <row r="10279" spans="14:20" x14ac:dyDescent="0.2">
      <c r="N10279" s="35"/>
      <c r="O10279"/>
      <c r="Q10279" s="35"/>
      <c r="T10279"/>
    </row>
    <row r="10280" spans="14:20" x14ac:dyDescent="0.2">
      <c r="N10280" s="35"/>
      <c r="O10280"/>
      <c r="Q10280" s="35"/>
      <c r="T10280"/>
    </row>
    <row r="10281" spans="14:20" x14ac:dyDescent="0.2">
      <c r="N10281" s="35"/>
      <c r="O10281"/>
      <c r="Q10281" s="35"/>
      <c r="T10281"/>
    </row>
    <row r="10282" spans="14:20" x14ac:dyDescent="0.2">
      <c r="N10282" s="35"/>
      <c r="O10282"/>
      <c r="Q10282" s="35"/>
      <c r="T10282"/>
    </row>
    <row r="10283" spans="14:20" x14ac:dyDescent="0.2">
      <c r="N10283" s="35"/>
      <c r="O10283"/>
      <c r="Q10283" s="35"/>
      <c r="T10283"/>
    </row>
    <row r="10284" spans="14:20" x14ac:dyDescent="0.2">
      <c r="N10284" s="35"/>
      <c r="O10284"/>
      <c r="Q10284" s="35"/>
      <c r="T10284"/>
    </row>
    <row r="10285" spans="14:20" x14ac:dyDescent="0.2">
      <c r="N10285" s="35"/>
      <c r="O10285"/>
      <c r="Q10285" s="35"/>
      <c r="T10285"/>
    </row>
    <row r="10286" spans="14:20" x14ac:dyDescent="0.2">
      <c r="N10286" s="35"/>
      <c r="O10286"/>
      <c r="Q10286" s="35"/>
      <c r="T10286"/>
    </row>
    <row r="10287" spans="14:20" x14ac:dyDescent="0.2">
      <c r="N10287" s="35"/>
      <c r="O10287"/>
      <c r="Q10287" s="35"/>
      <c r="T10287"/>
    </row>
    <row r="10288" spans="14:20" x14ac:dyDescent="0.2">
      <c r="N10288" s="35"/>
      <c r="O10288"/>
      <c r="Q10288" s="35"/>
      <c r="T10288"/>
    </row>
    <row r="10289" spans="14:20" x14ac:dyDescent="0.2">
      <c r="N10289" s="35"/>
      <c r="O10289"/>
      <c r="Q10289" s="35"/>
      <c r="T10289"/>
    </row>
    <row r="10290" spans="14:20" x14ac:dyDescent="0.2">
      <c r="N10290" s="35"/>
      <c r="O10290"/>
      <c r="Q10290" s="35"/>
      <c r="T10290"/>
    </row>
    <row r="10291" spans="14:20" x14ac:dyDescent="0.2">
      <c r="N10291" s="35"/>
      <c r="O10291"/>
      <c r="Q10291" s="35"/>
      <c r="T10291"/>
    </row>
    <row r="10292" spans="14:20" x14ac:dyDescent="0.2">
      <c r="N10292" s="35"/>
      <c r="O10292"/>
      <c r="Q10292" s="35"/>
      <c r="T10292"/>
    </row>
    <row r="10293" spans="14:20" x14ac:dyDescent="0.2">
      <c r="N10293" s="35"/>
      <c r="O10293"/>
      <c r="Q10293" s="35"/>
      <c r="T10293"/>
    </row>
    <row r="10294" spans="14:20" x14ac:dyDescent="0.2">
      <c r="N10294" s="35"/>
      <c r="O10294"/>
      <c r="Q10294" s="35"/>
      <c r="T10294"/>
    </row>
    <row r="10295" spans="14:20" x14ac:dyDescent="0.2">
      <c r="N10295" s="35"/>
      <c r="O10295"/>
      <c r="Q10295" s="35"/>
      <c r="T10295"/>
    </row>
    <row r="10296" spans="14:20" x14ac:dyDescent="0.2">
      <c r="N10296" s="35"/>
      <c r="O10296"/>
      <c r="Q10296" s="35"/>
      <c r="T10296"/>
    </row>
    <row r="10297" spans="14:20" x14ac:dyDescent="0.2">
      <c r="N10297" s="35"/>
      <c r="O10297"/>
      <c r="Q10297" s="35"/>
      <c r="T10297"/>
    </row>
    <row r="10298" spans="14:20" x14ac:dyDescent="0.2">
      <c r="N10298" s="35"/>
      <c r="O10298"/>
      <c r="Q10298" s="35"/>
      <c r="T10298"/>
    </row>
    <row r="10299" spans="14:20" x14ac:dyDescent="0.2">
      <c r="N10299" s="35"/>
      <c r="O10299"/>
      <c r="Q10299" s="35"/>
      <c r="T10299"/>
    </row>
    <row r="10300" spans="14:20" x14ac:dyDescent="0.2">
      <c r="N10300" s="35"/>
      <c r="O10300"/>
      <c r="Q10300" s="35"/>
      <c r="T10300"/>
    </row>
    <row r="10301" spans="14:20" x14ac:dyDescent="0.2">
      <c r="N10301" s="35"/>
      <c r="O10301"/>
      <c r="Q10301" s="35"/>
      <c r="T10301"/>
    </row>
    <row r="10302" spans="14:20" x14ac:dyDescent="0.2">
      <c r="N10302" s="35"/>
      <c r="O10302"/>
      <c r="Q10302" s="35"/>
      <c r="T10302"/>
    </row>
    <row r="10303" spans="14:20" x14ac:dyDescent="0.2">
      <c r="N10303" s="35"/>
      <c r="O10303"/>
      <c r="Q10303" s="35"/>
      <c r="T10303"/>
    </row>
    <row r="10304" spans="14:20" x14ac:dyDescent="0.2">
      <c r="N10304" s="35"/>
      <c r="O10304"/>
      <c r="Q10304" s="35"/>
      <c r="T10304"/>
    </row>
    <row r="10305" spans="14:20" x14ac:dyDescent="0.2">
      <c r="N10305" s="35"/>
      <c r="O10305"/>
      <c r="Q10305" s="35"/>
      <c r="T10305"/>
    </row>
    <row r="10306" spans="14:20" x14ac:dyDescent="0.2">
      <c r="N10306" s="35"/>
      <c r="O10306"/>
      <c r="Q10306" s="35"/>
      <c r="T10306"/>
    </row>
    <row r="10307" spans="14:20" x14ac:dyDescent="0.2">
      <c r="N10307" s="35"/>
      <c r="O10307"/>
      <c r="Q10307" s="35"/>
      <c r="T10307"/>
    </row>
    <row r="10308" spans="14:20" x14ac:dyDescent="0.2">
      <c r="N10308" s="35"/>
      <c r="O10308"/>
      <c r="Q10308" s="35"/>
      <c r="T10308"/>
    </row>
    <row r="10309" spans="14:20" x14ac:dyDescent="0.2">
      <c r="N10309" s="35"/>
      <c r="O10309"/>
      <c r="Q10309" s="35"/>
      <c r="T10309"/>
    </row>
    <row r="10310" spans="14:20" x14ac:dyDescent="0.2">
      <c r="N10310" s="35"/>
      <c r="O10310"/>
      <c r="Q10310" s="35"/>
      <c r="T10310"/>
    </row>
    <row r="10311" spans="14:20" x14ac:dyDescent="0.2">
      <c r="N10311" s="35"/>
      <c r="O10311"/>
      <c r="Q10311" s="35"/>
      <c r="T10311"/>
    </row>
    <row r="10312" spans="14:20" x14ac:dyDescent="0.2">
      <c r="N10312" s="35"/>
      <c r="O10312"/>
      <c r="Q10312" s="35"/>
      <c r="T10312"/>
    </row>
    <row r="10313" spans="14:20" x14ac:dyDescent="0.2">
      <c r="N10313" s="35"/>
      <c r="O10313"/>
      <c r="Q10313" s="35"/>
      <c r="T10313"/>
    </row>
    <row r="10314" spans="14:20" x14ac:dyDescent="0.2">
      <c r="N10314" s="35"/>
      <c r="O10314"/>
      <c r="Q10314" s="35"/>
      <c r="T10314"/>
    </row>
    <row r="10315" spans="14:20" x14ac:dyDescent="0.2">
      <c r="N10315" s="35"/>
      <c r="O10315"/>
      <c r="Q10315" s="35"/>
      <c r="T10315"/>
    </row>
    <row r="10316" spans="14:20" x14ac:dyDescent="0.2">
      <c r="N10316" s="35"/>
      <c r="O10316"/>
      <c r="Q10316" s="35"/>
      <c r="T10316"/>
    </row>
    <row r="10317" spans="14:20" x14ac:dyDescent="0.2">
      <c r="N10317" s="35"/>
      <c r="O10317"/>
      <c r="Q10317" s="35"/>
      <c r="T10317"/>
    </row>
    <row r="10318" spans="14:20" x14ac:dyDescent="0.2">
      <c r="N10318" s="35"/>
      <c r="O10318"/>
      <c r="Q10318" s="35"/>
      <c r="T10318"/>
    </row>
    <row r="10319" spans="14:20" x14ac:dyDescent="0.2">
      <c r="N10319" s="35"/>
      <c r="O10319"/>
      <c r="Q10319" s="35"/>
      <c r="T10319"/>
    </row>
    <row r="10320" spans="14:20" x14ac:dyDescent="0.2">
      <c r="N10320" s="35"/>
      <c r="O10320"/>
      <c r="Q10320" s="35"/>
      <c r="T10320"/>
    </row>
    <row r="10321" spans="14:20" x14ac:dyDescent="0.2">
      <c r="N10321" s="35"/>
      <c r="O10321"/>
      <c r="Q10321" s="35"/>
      <c r="T10321"/>
    </row>
    <row r="10322" spans="14:20" x14ac:dyDescent="0.2">
      <c r="N10322" s="35"/>
      <c r="O10322"/>
      <c r="Q10322" s="35"/>
      <c r="T10322"/>
    </row>
    <row r="10323" spans="14:20" x14ac:dyDescent="0.2">
      <c r="N10323" s="35"/>
      <c r="O10323"/>
      <c r="Q10323" s="35"/>
      <c r="T10323"/>
    </row>
    <row r="10324" spans="14:20" x14ac:dyDescent="0.2">
      <c r="N10324" s="35"/>
      <c r="O10324"/>
      <c r="Q10324" s="35"/>
      <c r="T10324"/>
    </row>
    <row r="10325" spans="14:20" x14ac:dyDescent="0.2">
      <c r="N10325" s="35"/>
      <c r="O10325"/>
      <c r="Q10325" s="35"/>
      <c r="T10325"/>
    </row>
    <row r="10326" spans="14:20" x14ac:dyDescent="0.2">
      <c r="N10326" s="35"/>
      <c r="O10326"/>
      <c r="Q10326" s="35"/>
      <c r="T10326"/>
    </row>
    <row r="10327" spans="14:20" x14ac:dyDescent="0.2">
      <c r="N10327" s="35"/>
      <c r="O10327"/>
      <c r="Q10327" s="35"/>
      <c r="T10327"/>
    </row>
    <row r="10328" spans="14:20" x14ac:dyDescent="0.2">
      <c r="N10328" s="35"/>
      <c r="O10328"/>
      <c r="Q10328" s="35"/>
      <c r="T10328"/>
    </row>
    <row r="10329" spans="14:20" x14ac:dyDescent="0.2">
      <c r="N10329" s="35"/>
      <c r="O10329"/>
      <c r="Q10329" s="35"/>
      <c r="T10329"/>
    </row>
    <row r="10330" spans="14:20" x14ac:dyDescent="0.2">
      <c r="N10330" s="35"/>
      <c r="O10330"/>
      <c r="Q10330" s="35"/>
      <c r="T10330"/>
    </row>
    <row r="10331" spans="14:20" x14ac:dyDescent="0.2">
      <c r="N10331" s="35"/>
      <c r="O10331"/>
      <c r="Q10331" s="35"/>
      <c r="T10331"/>
    </row>
    <row r="10332" spans="14:20" x14ac:dyDescent="0.2">
      <c r="N10332" s="35"/>
      <c r="O10332"/>
      <c r="Q10332" s="35"/>
      <c r="T10332"/>
    </row>
    <row r="10333" spans="14:20" x14ac:dyDescent="0.2">
      <c r="N10333" s="35"/>
      <c r="O10333"/>
      <c r="Q10333" s="35"/>
      <c r="T10333"/>
    </row>
    <row r="10334" spans="14:20" x14ac:dyDescent="0.2">
      <c r="N10334" s="35"/>
      <c r="O10334"/>
      <c r="Q10334" s="35"/>
      <c r="T10334"/>
    </row>
    <row r="10335" spans="14:20" x14ac:dyDescent="0.2">
      <c r="N10335" s="35"/>
      <c r="O10335"/>
      <c r="Q10335" s="35"/>
      <c r="T10335"/>
    </row>
    <row r="10336" spans="14:20" x14ac:dyDescent="0.2">
      <c r="N10336" s="35"/>
      <c r="O10336"/>
      <c r="Q10336" s="35"/>
      <c r="T10336"/>
    </row>
    <row r="10337" spans="14:20" x14ac:dyDescent="0.2">
      <c r="N10337" s="35"/>
      <c r="O10337"/>
      <c r="Q10337" s="35"/>
      <c r="T10337"/>
    </row>
    <row r="10338" spans="14:20" x14ac:dyDescent="0.2">
      <c r="N10338" s="35"/>
      <c r="O10338"/>
      <c r="Q10338" s="35"/>
      <c r="T10338"/>
    </row>
    <row r="10339" spans="14:20" x14ac:dyDescent="0.2">
      <c r="N10339" s="35"/>
      <c r="O10339"/>
      <c r="Q10339" s="35"/>
      <c r="T10339"/>
    </row>
    <row r="10340" spans="14:20" x14ac:dyDescent="0.2">
      <c r="N10340" s="35"/>
      <c r="O10340"/>
      <c r="Q10340" s="35"/>
      <c r="T10340"/>
    </row>
    <row r="10341" spans="14:20" x14ac:dyDescent="0.2">
      <c r="N10341" s="35"/>
      <c r="O10341"/>
      <c r="Q10341" s="35"/>
      <c r="T10341"/>
    </row>
    <row r="10342" spans="14:20" x14ac:dyDescent="0.2">
      <c r="N10342" s="35"/>
      <c r="O10342"/>
      <c r="Q10342" s="35"/>
      <c r="T10342"/>
    </row>
    <row r="10343" spans="14:20" x14ac:dyDescent="0.2">
      <c r="N10343" s="35"/>
      <c r="O10343"/>
      <c r="Q10343" s="35"/>
      <c r="T10343"/>
    </row>
    <row r="10344" spans="14:20" x14ac:dyDescent="0.2">
      <c r="N10344" s="35"/>
      <c r="O10344"/>
      <c r="Q10344" s="35"/>
      <c r="T10344"/>
    </row>
    <row r="10345" spans="14:20" x14ac:dyDescent="0.2">
      <c r="N10345" s="35"/>
      <c r="O10345"/>
      <c r="Q10345" s="35"/>
      <c r="T10345"/>
    </row>
    <row r="10346" spans="14:20" x14ac:dyDescent="0.2">
      <c r="N10346" s="35"/>
      <c r="O10346"/>
      <c r="Q10346" s="35"/>
      <c r="T10346"/>
    </row>
    <row r="10347" spans="14:20" x14ac:dyDescent="0.2">
      <c r="N10347" s="35"/>
      <c r="O10347"/>
      <c r="Q10347" s="35"/>
      <c r="T10347"/>
    </row>
    <row r="10348" spans="14:20" x14ac:dyDescent="0.2">
      <c r="N10348" s="35"/>
      <c r="O10348"/>
      <c r="Q10348" s="35"/>
      <c r="T10348"/>
    </row>
    <row r="10349" spans="14:20" x14ac:dyDescent="0.2">
      <c r="N10349" s="35"/>
      <c r="O10349"/>
      <c r="Q10349" s="35"/>
      <c r="T10349"/>
    </row>
    <row r="10350" spans="14:20" x14ac:dyDescent="0.2">
      <c r="N10350" s="35"/>
      <c r="O10350"/>
      <c r="Q10350" s="35"/>
      <c r="T10350"/>
    </row>
    <row r="10351" spans="14:20" x14ac:dyDescent="0.2">
      <c r="N10351" s="35"/>
      <c r="O10351"/>
      <c r="Q10351" s="35"/>
      <c r="T10351"/>
    </row>
    <row r="10352" spans="14:20" x14ac:dyDescent="0.2">
      <c r="N10352" s="35"/>
      <c r="O10352"/>
      <c r="Q10352" s="35"/>
      <c r="T10352"/>
    </row>
    <row r="10353" spans="14:20" x14ac:dyDescent="0.2">
      <c r="N10353" s="35"/>
      <c r="O10353"/>
      <c r="Q10353" s="35"/>
      <c r="T10353"/>
    </row>
    <row r="10354" spans="14:20" x14ac:dyDescent="0.2">
      <c r="N10354" s="35"/>
      <c r="O10354"/>
      <c r="Q10354" s="35"/>
      <c r="T10354"/>
    </row>
    <row r="10355" spans="14:20" x14ac:dyDescent="0.2">
      <c r="N10355" s="35"/>
      <c r="O10355"/>
      <c r="Q10355" s="35"/>
      <c r="T10355"/>
    </row>
    <row r="10356" spans="14:20" x14ac:dyDescent="0.2">
      <c r="N10356" s="35"/>
      <c r="O10356"/>
      <c r="Q10356" s="35"/>
      <c r="T10356"/>
    </row>
    <row r="10357" spans="14:20" x14ac:dyDescent="0.2">
      <c r="N10357" s="35"/>
      <c r="O10357"/>
      <c r="Q10357" s="35"/>
      <c r="T10357"/>
    </row>
    <row r="10358" spans="14:20" x14ac:dyDescent="0.2">
      <c r="N10358" s="35"/>
      <c r="O10358"/>
      <c r="Q10358" s="35"/>
      <c r="T10358"/>
    </row>
    <row r="10359" spans="14:20" x14ac:dyDescent="0.2">
      <c r="N10359" s="35"/>
      <c r="O10359"/>
      <c r="Q10359" s="35"/>
      <c r="T10359"/>
    </row>
    <row r="10360" spans="14:20" x14ac:dyDescent="0.2">
      <c r="N10360" s="35"/>
      <c r="O10360"/>
      <c r="Q10360" s="35"/>
      <c r="T10360"/>
    </row>
    <row r="10361" spans="14:20" x14ac:dyDescent="0.2">
      <c r="N10361" s="35"/>
      <c r="O10361"/>
      <c r="Q10361" s="35"/>
      <c r="T10361"/>
    </row>
    <row r="10362" spans="14:20" x14ac:dyDescent="0.2">
      <c r="N10362" s="35"/>
      <c r="O10362"/>
      <c r="Q10362" s="35"/>
      <c r="T10362"/>
    </row>
    <row r="10363" spans="14:20" x14ac:dyDescent="0.2">
      <c r="N10363" s="35"/>
      <c r="O10363"/>
      <c r="Q10363" s="35"/>
      <c r="T10363"/>
    </row>
    <row r="10364" spans="14:20" x14ac:dyDescent="0.2">
      <c r="N10364" s="35"/>
      <c r="O10364"/>
      <c r="Q10364" s="35"/>
      <c r="T10364"/>
    </row>
    <row r="10365" spans="14:20" x14ac:dyDescent="0.2">
      <c r="N10365" s="35"/>
      <c r="O10365"/>
      <c r="Q10365" s="35"/>
      <c r="T10365"/>
    </row>
    <row r="10366" spans="14:20" x14ac:dyDescent="0.2">
      <c r="N10366" s="35"/>
      <c r="O10366"/>
      <c r="Q10366" s="35"/>
      <c r="T10366"/>
    </row>
    <row r="10367" spans="14:20" x14ac:dyDescent="0.2">
      <c r="N10367" s="35"/>
      <c r="O10367"/>
      <c r="Q10367" s="35"/>
      <c r="T10367"/>
    </row>
    <row r="10368" spans="14:20" x14ac:dyDescent="0.2">
      <c r="N10368" s="35"/>
      <c r="O10368"/>
      <c r="Q10368" s="35"/>
      <c r="T10368"/>
    </row>
    <row r="10369" spans="14:20" x14ac:dyDescent="0.2">
      <c r="N10369" s="35"/>
      <c r="O10369"/>
      <c r="Q10369" s="35"/>
      <c r="T10369"/>
    </row>
    <row r="10370" spans="14:20" x14ac:dyDescent="0.2">
      <c r="N10370" s="35"/>
      <c r="O10370"/>
      <c r="Q10370" s="35"/>
      <c r="T10370"/>
    </row>
    <row r="10371" spans="14:20" x14ac:dyDescent="0.2">
      <c r="N10371" s="35"/>
      <c r="O10371"/>
      <c r="Q10371" s="35"/>
      <c r="T10371"/>
    </row>
    <row r="10372" spans="14:20" x14ac:dyDescent="0.2">
      <c r="N10372" s="35"/>
      <c r="O10372"/>
      <c r="Q10372" s="35"/>
      <c r="T10372"/>
    </row>
    <row r="10373" spans="14:20" x14ac:dyDescent="0.2">
      <c r="N10373" s="35"/>
      <c r="O10373"/>
      <c r="Q10373" s="35"/>
      <c r="T10373"/>
    </row>
    <row r="10374" spans="14:20" x14ac:dyDescent="0.2">
      <c r="N10374" s="35"/>
      <c r="O10374"/>
      <c r="Q10374" s="35"/>
      <c r="T10374"/>
    </row>
    <row r="10375" spans="14:20" x14ac:dyDescent="0.2">
      <c r="N10375" s="35"/>
      <c r="O10375"/>
      <c r="Q10375" s="35"/>
      <c r="T10375"/>
    </row>
    <row r="10376" spans="14:20" x14ac:dyDescent="0.2">
      <c r="N10376" s="35"/>
      <c r="O10376"/>
      <c r="Q10376" s="35"/>
      <c r="T10376"/>
    </row>
    <row r="10377" spans="14:20" x14ac:dyDescent="0.2">
      <c r="N10377" s="35"/>
      <c r="O10377"/>
      <c r="Q10377" s="35"/>
      <c r="T10377"/>
    </row>
    <row r="10378" spans="14:20" x14ac:dyDescent="0.2">
      <c r="N10378" s="35"/>
      <c r="O10378"/>
      <c r="Q10378" s="35"/>
      <c r="T10378"/>
    </row>
    <row r="10379" spans="14:20" x14ac:dyDescent="0.2">
      <c r="N10379" s="35"/>
      <c r="O10379"/>
      <c r="Q10379" s="35"/>
      <c r="T10379"/>
    </row>
    <row r="10380" spans="14:20" x14ac:dyDescent="0.2">
      <c r="N10380" s="35"/>
      <c r="O10380"/>
      <c r="Q10380" s="35"/>
      <c r="T10380"/>
    </row>
    <row r="10381" spans="14:20" x14ac:dyDescent="0.2">
      <c r="N10381" s="35"/>
      <c r="O10381"/>
      <c r="Q10381" s="35"/>
      <c r="T10381"/>
    </row>
    <row r="10382" spans="14:20" x14ac:dyDescent="0.2">
      <c r="N10382" s="35"/>
      <c r="O10382"/>
      <c r="Q10382" s="35"/>
      <c r="T10382"/>
    </row>
    <row r="10383" spans="14:20" x14ac:dyDescent="0.2">
      <c r="N10383" s="35"/>
      <c r="O10383"/>
      <c r="Q10383" s="35"/>
      <c r="T10383"/>
    </row>
    <row r="10384" spans="14:20" x14ac:dyDescent="0.2">
      <c r="N10384" s="35"/>
      <c r="O10384"/>
      <c r="Q10384" s="35"/>
      <c r="T10384"/>
    </row>
    <row r="10385" spans="14:20" x14ac:dyDescent="0.2">
      <c r="N10385" s="35"/>
      <c r="O10385"/>
      <c r="Q10385" s="35"/>
      <c r="T10385"/>
    </row>
    <row r="10386" spans="14:20" x14ac:dyDescent="0.2">
      <c r="N10386" s="35"/>
      <c r="O10386"/>
      <c r="Q10386" s="35"/>
      <c r="T10386"/>
    </row>
    <row r="10387" spans="14:20" x14ac:dyDescent="0.2">
      <c r="N10387" s="35"/>
      <c r="O10387"/>
      <c r="Q10387" s="35"/>
      <c r="T10387"/>
    </row>
    <row r="10388" spans="14:20" x14ac:dyDescent="0.2">
      <c r="N10388" s="35"/>
      <c r="O10388"/>
      <c r="Q10388" s="35"/>
      <c r="T10388"/>
    </row>
    <row r="10389" spans="14:20" x14ac:dyDescent="0.2">
      <c r="N10389" s="35"/>
      <c r="O10389"/>
      <c r="Q10389" s="35"/>
      <c r="T10389"/>
    </row>
    <row r="10390" spans="14:20" x14ac:dyDescent="0.2">
      <c r="N10390" s="35"/>
      <c r="O10390"/>
      <c r="Q10390" s="35"/>
      <c r="T10390"/>
    </row>
    <row r="10391" spans="14:20" x14ac:dyDescent="0.2">
      <c r="N10391" s="35"/>
      <c r="O10391"/>
      <c r="Q10391" s="35"/>
      <c r="T10391"/>
    </row>
    <row r="10392" spans="14:20" x14ac:dyDescent="0.2">
      <c r="N10392" s="35"/>
      <c r="O10392"/>
      <c r="Q10392" s="35"/>
      <c r="T10392"/>
    </row>
    <row r="10393" spans="14:20" x14ac:dyDescent="0.2">
      <c r="N10393" s="35"/>
      <c r="O10393"/>
      <c r="Q10393" s="35"/>
      <c r="T10393"/>
    </row>
    <row r="10394" spans="14:20" x14ac:dyDescent="0.2">
      <c r="N10394" s="35"/>
      <c r="O10394"/>
      <c r="Q10394" s="35"/>
      <c r="T10394"/>
    </row>
    <row r="10395" spans="14:20" x14ac:dyDescent="0.2">
      <c r="N10395" s="35"/>
      <c r="O10395"/>
      <c r="Q10395" s="35"/>
      <c r="T10395"/>
    </row>
    <row r="10396" spans="14:20" x14ac:dyDescent="0.2">
      <c r="N10396" s="35"/>
      <c r="O10396"/>
      <c r="Q10396" s="35"/>
      <c r="T10396"/>
    </row>
    <row r="10397" spans="14:20" x14ac:dyDescent="0.2">
      <c r="N10397" s="35"/>
      <c r="O10397"/>
      <c r="Q10397" s="35"/>
      <c r="T10397"/>
    </row>
    <row r="10398" spans="14:20" x14ac:dyDescent="0.2">
      <c r="N10398" s="35"/>
      <c r="O10398"/>
      <c r="Q10398" s="35"/>
      <c r="T10398"/>
    </row>
    <row r="10399" spans="14:20" x14ac:dyDescent="0.2">
      <c r="N10399" s="35"/>
      <c r="O10399"/>
      <c r="Q10399" s="35"/>
      <c r="T10399"/>
    </row>
    <row r="10400" spans="14:20" x14ac:dyDescent="0.2">
      <c r="N10400" s="35"/>
      <c r="O10400"/>
      <c r="Q10400" s="35"/>
      <c r="T10400"/>
    </row>
    <row r="10401" spans="14:20" x14ac:dyDescent="0.2">
      <c r="N10401" s="35"/>
      <c r="O10401"/>
      <c r="Q10401" s="35"/>
      <c r="T10401"/>
    </row>
    <row r="10402" spans="14:20" x14ac:dyDescent="0.2">
      <c r="N10402" s="35"/>
      <c r="O10402"/>
      <c r="Q10402" s="35"/>
      <c r="T10402"/>
    </row>
    <row r="10403" spans="14:20" x14ac:dyDescent="0.2">
      <c r="N10403" s="35"/>
      <c r="O10403"/>
      <c r="Q10403" s="35"/>
      <c r="T10403"/>
    </row>
    <row r="10404" spans="14:20" x14ac:dyDescent="0.2">
      <c r="N10404" s="35"/>
      <c r="O10404"/>
      <c r="Q10404" s="35"/>
      <c r="T10404"/>
    </row>
    <row r="10405" spans="14:20" x14ac:dyDescent="0.2">
      <c r="N10405" s="35"/>
      <c r="O10405"/>
      <c r="Q10405" s="35"/>
      <c r="T10405"/>
    </row>
    <row r="10406" spans="14:20" x14ac:dyDescent="0.2">
      <c r="N10406" s="35"/>
      <c r="O10406"/>
      <c r="Q10406" s="35"/>
      <c r="T10406"/>
    </row>
    <row r="10407" spans="14:20" x14ac:dyDescent="0.2">
      <c r="N10407" s="35"/>
      <c r="O10407"/>
      <c r="Q10407" s="35"/>
      <c r="T10407"/>
    </row>
    <row r="10408" spans="14:20" x14ac:dyDescent="0.2">
      <c r="N10408" s="35"/>
      <c r="O10408"/>
      <c r="Q10408" s="35"/>
      <c r="T10408"/>
    </row>
    <row r="10409" spans="14:20" x14ac:dyDescent="0.2">
      <c r="N10409" s="35"/>
      <c r="O10409"/>
      <c r="Q10409" s="35"/>
      <c r="T10409"/>
    </row>
    <row r="10410" spans="14:20" x14ac:dyDescent="0.2">
      <c r="N10410" s="35"/>
      <c r="O10410"/>
      <c r="Q10410" s="35"/>
      <c r="T10410"/>
    </row>
    <row r="10411" spans="14:20" x14ac:dyDescent="0.2">
      <c r="N10411" s="35"/>
      <c r="O10411"/>
      <c r="Q10411" s="35"/>
      <c r="T10411"/>
    </row>
    <row r="10412" spans="14:20" x14ac:dyDescent="0.2">
      <c r="N10412" s="35"/>
      <c r="O10412"/>
      <c r="Q10412" s="35"/>
      <c r="T10412"/>
    </row>
    <row r="10413" spans="14:20" x14ac:dyDescent="0.2">
      <c r="N10413" s="35"/>
      <c r="O10413"/>
      <c r="Q10413" s="35"/>
      <c r="T10413"/>
    </row>
    <row r="10414" spans="14:20" x14ac:dyDescent="0.2">
      <c r="N10414" s="35"/>
      <c r="O10414"/>
      <c r="Q10414" s="35"/>
      <c r="T10414"/>
    </row>
    <row r="10415" spans="14:20" x14ac:dyDescent="0.2">
      <c r="N10415" s="35"/>
      <c r="O10415"/>
      <c r="Q10415" s="35"/>
      <c r="T10415"/>
    </row>
    <row r="10416" spans="14:20" x14ac:dyDescent="0.2">
      <c r="N10416" s="35"/>
      <c r="O10416"/>
      <c r="Q10416" s="35"/>
      <c r="T10416"/>
    </row>
    <row r="10417" spans="14:20" x14ac:dyDescent="0.2">
      <c r="N10417" s="35"/>
      <c r="O10417"/>
      <c r="Q10417" s="35"/>
      <c r="T10417"/>
    </row>
    <row r="10418" spans="14:20" x14ac:dyDescent="0.2">
      <c r="N10418" s="35"/>
      <c r="O10418"/>
      <c r="Q10418" s="35"/>
      <c r="T10418"/>
    </row>
    <row r="10419" spans="14:20" x14ac:dyDescent="0.2">
      <c r="N10419" s="35"/>
      <c r="O10419"/>
      <c r="Q10419" s="35"/>
      <c r="T10419"/>
    </row>
    <row r="10420" spans="14:20" x14ac:dyDescent="0.2">
      <c r="N10420" s="35"/>
      <c r="O10420"/>
      <c r="Q10420" s="35"/>
      <c r="T10420"/>
    </row>
    <row r="10421" spans="14:20" x14ac:dyDescent="0.2">
      <c r="N10421" s="35"/>
      <c r="O10421"/>
      <c r="Q10421" s="35"/>
      <c r="T10421"/>
    </row>
    <row r="10422" spans="14:20" x14ac:dyDescent="0.2">
      <c r="N10422" s="35"/>
      <c r="O10422"/>
      <c r="Q10422" s="35"/>
      <c r="T10422"/>
    </row>
    <row r="10423" spans="14:20" x14ac:dyDescent="0.2">
      <c r="N10423" s="35"/>
      <c r="O10423"/>
      <c r="Q10423" s="35"/>
      <c r="T10423"/>
    </row>
    <row r="10424" spans="14:20" x14ac:dyDescent="0.2">
      <c r="N10424" s="35"/>
      <c r="O10424"/>
      <c r="Q10424" s="35"/>
      <c r="T10424"/>
    </row>
    <row r="10425" spans="14:20" x14ac:dyDescent="0.2">
      <c r="N10425" s="35"/>
      <c r="O10425"/>
      <c r="Q10425" s="35"/>
      <c r="T10425"/>
    </row>
    <row r="10426" spans="14:20" x14ac:dyDescent="0.2">
      <c r="N10426" s="35"/>
      <c r="O10426"/>
      <c r="Q10426" s="35"/>
      <c r="T10426"/>
    </row>
    <row r="10427" spans="14:20" x14ac:dyDescent="0.2">
      <c r="N10427" s="35"/>
      <c r="O10427"/>
      <c r="Q10427" s="35"/>
      <c r="T10427"/>
    </row>
    <row r="10428" spans="14:20" x14ac:dyDescent="0.2">
      <c r="N10428" s="35"/>
      <c r="O10428"/>
      <c r="Q10428" s="35"/>
      <c r="T10428"/>
    </row>
    <row r="10429" spans="14:20" x14ac:dyDescent="0.2">
      <c r="N10429" s="35"/>
      <c r="O10429"/>
      <c r="Q10429" s="35"/>
      <c r="T10429"/>
    </row>
    <row r="10430" spans="14:20" x14ac:dyDescent="0.2">
      <c r="N10430" s="35"/>
      <c r="O10430"/>
      <c r="Q10430" s="35"/>
      <c r="T10430"/>
    </row>
    <row r="10431" spans="14:20" x14ac:dyDescent="0.2">
      <c r="N10431" s="35"/>
      <c r="O10431"/>
      <c r="Q10431" s="35"/>
      <c r="T10431"/>
    </row>
    <row r="10432" spans="14:20" x14ac:dyDescent="0.2">
      <c r="N10432" s="35"/>
      <c r="O10432"/>
      <c r="Q10432" s="35"/>
      <c r="T10432"/>
    </row>
    <row r="10433" spans="14:20" x14ac:dyDescent="0.2">
      <c r="N10433" s="35"/>
      <c r="O10433"/>
      <c r="Q10433" s="35"/>
      <c r="T10433"/>
    </row>
    <row r="10434" spans="14:20" x14ac:dyDescent="0.2">
      <c r="N10434" s="35"/>
      <c r="O10434"/>
      <c r="Q10434" s="35"/>
      <c r="T10434"/>
    </row>
    <row r="10435" spans="14:20" x14ac:dyDescent="0.2">
      <c r="N10435" s="35"/>
      <c r="O10435"/>
      <c r="Q10435" s="35"/>
      <c r="T10435"/>
    </row>
    <row r="10436" spans="14:20" x14ac:dyDescent="0.2">
      <c r="N10436" s="35"/>
      <c r="O10436"/>
      <c r="Q10436" s="35"/>
      <c r="T10436"/>
    </row>
    <row r="10437" spans="14:20" x14ac:dyDescent="0.2">
      <c r="N10437" s="35"/>
      <c r="O10437"/>
      <c r="Q10437" s="35"/>
      <c r="T10437"/>
    </row>
    <row r="10438" spans="14:20" x14ac:dyDescent="0.2">
      <c r="N10438" s="35"/>
      <c r="O10438"/>
      <c r="Q10438" s="35"/>
      <c r="T10438"/>
    </row>
    <row r="10439" spans="14:20" x14ac:dyDescent="0.2">
      <c r="N10439" s="35"/>
      <c r="O10439"/>
      <c r="Q10439" s="35"/>
      <c r="T10439"/>
    </row>
    <row r="10440" spans="14:20" x14ac:dyDescent="0.2">
      <c r="N10440" s="35"/>
      <c r="O10440"/>
      <c r="Q10440" s="35"/>
      <c r="T10440"/>
    </row>
    <row r="10441" spans="14:20" x14ac:dyDescent="0.2">
      <c r="N10441" s="35"/>
      <c r="O10441"/>
      <c r="Q10441" s="35"/>
      <c r="T10441"/>
    </row>
    <row r="10442" spans="14:20" x14ac:dyDescent="0.2">
      <c r="N10442" s="35"/>
      <c r="O10442"/>
      <c r="Q10442" s="35"/>
      <c r="T10442"/>
    </row>
    <row r="10443" spans="14:20" x14ac:dyDescent="0.2">
      <c r="N10443" s="35"/>
      <c r="O10443"/>
      <c r="Q10443" s="35"/>
      <c r="T10443"/>
    </row>
    <row r="10444" spans="14:20" x14ac:dyDescent="0.2">
      <c r="N10444" s="35"/>
      <c r="O10444"/>
      <c r="Q10444" s="35"/>
      <c r="T10444"/>
    </row>
    <row r="10445" spans="14:20" x14ac:dyDescent="0.2">
      <c r="N10445" s="35"/>
      <c r="O10445"/>
      <c r="Q10445" s="35"/>
      <c r="T10445"/>
    </row>
    <row r="10446" spans="14:20" x14ac:dyDescent="0.2">
      <c r="N10446" s="35"/>
      <c r="O10446"/>
      <c r="Q10446" s="35"/>
      <c r="T10446"/>
    </row>
    <row r="10447" spans="14:20" x14ac:dyDescent="0.2">
      <c r="N10447" s="35"/>
      <c r="O10447"/>
      <c r="Q10447" s="35"/>
      <c r="T10447"/>
    </row>
    <row r="10448" spans="14:20" x14ac:dyDescent="0.2">
      <c r="N10448" s="35"/>
      <c r="O10448"/>
      <c r="Q10448" s="35"/>
      <c r="T10448"/>
    </row>
    <row r="10449" spans="14:20" x14ac:dyDescent="0.2">
      <c r="N10449" s="35"/>
      <c r="O10449"/>
      <c r="Q10449" s="35"/>
      <c r="T10449"/>
    </row>
    <row r="10450" spans="14:20" x14ac:dyDescent="0.2">
      <c r="N10450" s="35"/>
      <c r="O10450"/>
      <c r="Q10450" s="35"/>
      <c r="T10450"/>
    </row>
    <row r="10451" spans="14:20" x14ac:dyDescent="0.2">
      <c r="N10451" s="35"/>
      <c r="O10451"/>
      <c r="Q10451" s="35"/>
      <c r="T10451"/>
    </row>
    <row r="10452" spans="14:20" x14ac:dyDescent="0.2">
      <c r="N10452" s="35"/>
      <c r="O10452"/>
      <c r="Q10452" s="35"/>
      <c r="T10452"/>
    </row>
    <row r="10453" spans="14:20" x14ac:dyDescent="0.2">
      <c r="N10453" s="35"/>
      <c r="O10453"/>
      <c r="Q10453" s="35"/>
      <c r="T10453"/>
    </row>
    <row r="10454" spans="14:20" x14ac:dyDescent="0.2">
      <c r="N10454" s="35"/>
      <c r="O10454"/>
      <c r="Q10454" s="35"/>
      <c r="T10454"/>
    </row>
    <row r="10455" spans="14:20" x14ac:dyDescent="0.2">
      <c r="N10455" s="35"/>
      <c r="O10455"/>
      <c r="Q10455" s="35"/>
      <c r="T10455"/>
    </row>
    <row r="10456" spans="14:20" x14ac:dyDescent="0.2">
      <c r="N10456" s="35"/>
      <c r="O10456"/>
      <c r="Q10456" s="35"/>
      <c r="T10456"/>
    </row>
    <row r="10457" spans="14:20" x14ac:dyDescent="0.2">
      <c r="N10457" s="35"/>
      <c r="O10457"/>
      <c r="Q10457" s="35"/>
      <c r="T10457"/>
    </row>
    <row r="10458" spans="14:20" x14ac:dyDescent="0.2">
      <c r="N10458" s="35"/>
      <c r="O10458"/>
      <c r="Q10458" s="35"/>
      <c r="T10458"/>
    </row>
    <row r="10459" spans="14:20" x14ac:dyDescent="0.2">
      <c r="N10459" s="35"/>
      <c r="O10459"/>
      <c r="Q10459" s="35"/>
      <c r="T10459"/>
    </row>
    <row r="10460" spans="14:20" x14ac:dyDescent="0.2">
      <c r="N10460" s="35"/>
      <c r="O10460"/>
      <c r="Q10460" s="35"/>
      <c r="T10460"/>
    </row>
    <row r="10461" spans="14:20" x14ac:dyDescent="0.2">
      <c r="N10461" s="35"/>
      <c r="O10461"/>
      <c r="Q10461" s="35"/>
      <c r="T10461"/>
    </row>
    <row r="10462" spans="14:20" x14ac:dyDescent="0.2">
      <c r="N10462" s="35"/>
      <c r="O10462"/>
      <c r="Q10462" s="35"/>
      <c r="T10462"/>
    </row>
    <row r="10463" spans="14:20" x14ac:dyDescent="0.2">
      <c r="N10463" s="35"/>
      <c r="O10463"/>
      <c r="Q10463" s="35"/>
      <c r="T10463"/>
    </row>
    <row r="10464" spans="14:20" x14ac:dyDescent="0.2">
      <c r="N10464" s="35"/>
      <c r="O10464"/>
      <c r="Q10464" s="35"/>
      <c r="T10464"/>
    </row>
    <row r="10465" spans="14:20" x14ac:dyDescent="0.2">
      <c r="N10465" s="35"/>
      <c r="O10465"/>
      <c r="Q10465" s="35"/>
      <c r="T10465"/>
    </row>
    <row r="10466" spans="14:20" x14ac:dyDescent="0.2">
      <c r="N10466" s="35"/>
      <c r="O10466"/>
      <c r="Q10466" s="35"/>
      <c r="T10466"/>
    </row>
    <row r="10467" spans="14:20" x14ac:dyDescent="0.2">
      <c r="N10467" s="35"/>
      <c r="O10467"/>
      <c r="Q10467" s="35"/>
      <c r="T10467"/>
    </row>
    <row r="10468" spans="14:20" x14ac:dyDescent="0.2">
      <c r="N10468" s="35"/>
      <c r="O10468"/>
      <c r="Q10468" s="35"/>
      <c r="T10468"/>
    </row>
    <row r="10469" spans="14:20" x14ac:dyDescent="0.2">
      <c r="N10469" s="35"/>
      <c r="O10469"/>
      <c r="Q10469" s="35"/>
      <c r="T10469"/>
    </row>
    <row r="10470" spans="14:20" x14ac:dyDescent="0.2">
      <c r="N10470" s="35"/>
      <c r="O10470"/>
      <c r="Q10470" s="35"/>
      <c r="T10470"/>
    </row>
    <row r="10471" spans="14:20" x14ac:dyDescent="0.2">
      <c r="N10471" s="35"/>
      <c r="O10471"/>
      <c r="Q10471" s="35"/>
      <c r="T10471"/>
    </row>
    <row r="10472" spans="14:20" x14ac:dyDescent="0.2">
      <c r="N10472" s="35"/>
      <c r="O10472"/>
      <c r="Q10472" s="35"/>
      <c r="T10472"/>
    </row>
    <row r="10473" spans="14:20" x14ac:dyDescent="0.2">
      <c r="N10473" s="35"/>
      <c r="O10473"/>
      <c r="Q10473" s="35"/>
      <c r="T10473"/>
    </row>
    <row r="10474" spans="14:20" x14ac:dyDescent="0.2">
      <c r="N10474" s="35"/>
      <c r="O10474"/>
      <c r="Q10474" s="35"/>
      <c r="T10474"/>
    </row>
    <row r="10475" spans="14:20" x14ac:dyDescent="0.2">
      <c r="N10475" s="35"/>
      <c r="O10475"/>
      <c r="Q10475" s="35"/>
      <c r="T10475"/>
    </row>
    <row r="10476" spans="14:20" x14ac:dyDescent="0.2">
      <c r="N10476" s="35"/>
      <c r="O10476"/>
      <c r="Q10476" s="35"/>
      <c r="T10476"/>
    </row>
    <row r="10477" spans="14:20" x14ac:dyDescent="0.2">
      <c r="N10477" s="35"/>
      <c r="O10477"/>
      <c r="Q10477" s="35"/>
      <c r="T10477"/>
    </row>
    <row r="10478" spans="14:20" x14ac:dyDescent="0.2">
      <c r="N10478" s="35"/>
      <c r="O10478"/>
      <c r="Q10478" s="35"/>
      <c r="T10478"/>
    </row>
    <row r="10479" spans="14:20" x14ac:dyDescent="0.2">
      <c r="N10479" s="35"/>
      <c r="O10479"/>
      <c r="Q10479" s="35"/>
      <c r="T10479"/>
    </row>
    <row r="10480" spans="14:20" x14ac:dyDescent="0.2">
      <c r="N10480" s="35"/>
      <c r="O10480"/>
      <c r="Q10480" s="35"/>
      <c r="T10480"/>
    </row>
    <row r="10481" spans="14:20" x14ac:dyDescent="0.2">
      <c r="N10481" s="35"/>
      <c r="O10481"/>
      <c r="Q10481" s="35"/>
      <c r="T10481"/>
    </row>
    <row r="10482" spans="14:20" x14ac:dyDescent="0.2">
      <c r="N10482" s="35"/>
      <c r="O10482"/>
      <c r="Q10482" s="35"/>
      <c r="T10482"/>
    </row>
    <row r="10483" spans="14:20" x14ac:dyDescent="0.2">
      <c r="N10483" s="35"/>
      <c r="O10483"/>
      <c r="Q10483" s="35"/>
      <c r="T10483"/>
    </row>
    <row r="10484" spans="14:20" x14ac:dyDescent="0.2">
      <c r="N10484" s="35"/>
      <c r="O10484"/>
      <c r="Q10484" s="35"/>
      <c r="T10484"/>
    </row>
    <row r="10485" spans="14:20" x14ac:dyDescent="0.2">
      <c r="N10485" s="35"/>
      <c r="O10485"/>
      <c r="Q10485" s="35"/>
      <c r="T10485"/>
    </row>
    <row r="10486" spans="14:20" x14ac:dyDescent="0.2">
      <c r="N10486" s="35"/>
      <c r="O10486"/>
      <c r="Q10486" s="35"/>
      <c r="T10486"/>
    </row>
    <row r="10487" spans="14:20" x14ac:dyDescent="0.2">
      <c r="N10487" s="35"/>
      <c r="O10487"/>
      <c r="Q10487" s="35"/>
      <c r="T10487"/>
    </row>
    <row r="10488" spans="14:20" x14ac:dyDescent="0.2">
      <c r="N10488" s="35"/>
      <c r="O10488"/>
      <c r="Q10488" s="35"/>
      <c r="T10488"/>
    </row>
    <row r="10489" spans="14:20" x14ac:dyDescent="0.2">
      <c r="N10489" s="35"/>
      <c r="O10489"/>
      <c r="Q10489" s="35"/>
      <c r="T10489"/>
    </row>
    <row r="10490" spans="14:20" x14ac:dyDescent="0.2">
      <c r="N10490" s="35"/>
      <c r="O10490"/>
      <c r="Q10490" s="35"/>
      <c r="T10490"/>
    </row>
    <row r="10491" spans="14:20" x14ac:dyDescent="0.2">
      <c r="N10491" s="35"/>
      <c r="O10491"/>
      <c r="Q10491" s="35"/>
      <c r="T10491"/>
    </row>
    <row r="10492" spans="14:20" x14ac:dyDescent="0.2">
      <c r="N10492" s="35"/>
      <c r="O10492"/>
      <c r="Q10492" s="35"/>
      <c r="T10492"/>
    </row>
    <row r="10493" spans="14:20" x14ac:dyDescent="0.2">
      <c r="N10493" s="35"/>
      <c r="O10493"/>
      <c r="Q10493" s="35"/>
      <c r="T10493"/>
    </row>
    <row r="10494" spans="14:20" x14ac:dyDescent="0.2">
      <c r="N10494" s="35"/>
      <c r="O10494"/>
      <c r="Q10494" s="35"/>
      <c r="T10494"/>
    </row>
    <row r="10495" spans="14:20" x14ac:dyDescent="0.2">
      <c r="N10495" s="35"/>
      <c r="O10495"/>
      <c r="Q10495" s="35"/>
      <c r="T10495"/>
    </row>
    <row r="10496" spans="14:20" x14ac:dyDescent="0.2">
      <c r="N10496" s="35"/>
      <c r="O10496"/>
      <c r="Q10496" s="35"/>
      <c r="T10496"/>
    </row>
    <row r="10497" spans="14:20" x14ac:dyDescent="0.2">
      <c r="N10497" s="35"/>
      <c r="O10497"/>
      <c r="Q10497" s="35"/>
      <c r="T10497"/>
    </row>
    <row r="10498" spans="14:20" x14ac:dyDescent="0.2">
      <c r="N10498" s="35"/>
      <c r="O10498"/>
      <c r="Q10498" s="35"/>
      <c r="T10498"/>
    </row>
    <row r="10499" spans="14:20" x14ac:dyDescent="0.2">
      <c r="N10499" s="35"/>
      <c r="O10499"/>
      <c r="Q10499" s="35"/>
      <c r="T10499"/>
    </row>
    <row r="10500" spans="14:20" x14ac:dyDescent="0.2">
      <c r="N10500" s="35"/>
      <c r="O10500"/>
      <c r="Q10500" s="35"/>
      <c r="T10500"/>
    </row>
    <row r="10501" spans="14:20" x14ac:dyDescent="0.2">
      <c r="N10501" s="35"/>
      <c r="O10501"/>
      <c r="Q10501" s="35"/>
      <c r="T10501"/>
    </row>
    <row r="10502" spans="14:20" x14ac:dyDescent="0.2">
      <c r="N10502" s="35"/>
      <c r="O10502"/>
      <c r="Q10502" s="35"/>
      <c r="T10502"/>
    </row>
    <row r="10503" spans="14:20" x14ac:dyDescent="0.2">
      <c r="N10503" s="35"/>
      <c r="O10503"/>
      <c r="Q10503" s="35"/>
      <c r="T10503"/>
    </row>
    <row r="10504" spans="14:20" x14ac:dyDescent="0.2">
      <c r="N10504" s="35"/>
      <c r="O10504"/>
      <c r="Q10504" s="35"/>
      <c r="T10504"/>
    </row>
    <row r="10505" spans="14:20" x14ac:dyDescent="0.2">
      <c r="N10505" s="35"/>
      <c r="O10505"/>
      <c r="Q10505" s="35"/>
      <c r="T10505"/>
    </row>
    <row r="10506" spans="14:20" x14ac:dyDescent="0.2">
      <c r="N10506" s="35"/>
      <c r="O10506"/>
      <c r="Q10506" s="35"/>
      <c r="T10506"/>
    </row>
    <row r="10507" spans="14:20" x14ac:dyDescent="0.2">
      <c r="N10507" s="35"/>
      <c r="O10507"/>
      <c r="Q10507" s="35"/>
      <c r="T10507"/>
    </row>
    <row r="10508" spans="14:20" x14ac:dyDescent="0.2">
      <c r="N10508" s="35"/>
      <c r="O10508"/>
      <c r="Q10508" s="35"/>
      <c r="T10508"/>
    </row>
    <row r="10509" spans="14:20" x14ac:dyDescent="0.2">
      <c r="N10509" s="35"/>
      <c r="O10509"/>
      <c r="Q10509" s="35"/>
      <c r="T10509"/>
    </row>
    <row r="10510" spans="14:20" x14ac:dyDescent="0.2">
      <c r="N10510" s="35"/>
      <c r="O10510"/>
      <c r="Q10510" s="35"/>
      <c r="T10510"/>
    </row>
    <row r="10511" spans="14:20" x14ac:dyDescent="0.2">
      <c r="N10511" s="35"/>
      <c r="O10511"/>
      <c r="Q10511" s="35"/>
      <c r="T10511"/>
    </row>
    <row r="10512" spans="14:20" x14ac:dyDescent="0.2">
      <c r="N10512" s="35"/>
      <c r="O10512"/>
      <c r="Q10512" s="35"/>
      <c r="T10512"/>
    </row>
    <row r="10513" spans="14:20" x14ac:dyDescent="0.2">
      <c r="N10513" s="35"/>
      <c r="O10513"/>
      <c r="Q10513" s="35"/>
      <c r="T10513"/>
    </row>
    <row r="10514" spans="14:20" x14ac:dyDescent="0.2">
      <c r="N10514" s="35"/>
      <c r="O10514"/>
      <c r="Q10514" s="35"/>
      <c r="T10514"/>
    </row>
    <row r="10515" spans="14:20" x14ac:dyDescent="0.2">
      <c r="N10515" s="35"/>
      <c r="O10515"/>
      <c r="Q10515" s="35"/>
      <c r="T10515"/>
    </row>
    <row r="10516" spans="14:20" x14ac:dyDescent="0.2">
      <c r="N10516" s="35"/>
      <c r="O10516"/>
      <c r="Q10516" s="35"/>
      <c r="T10516"/>
    </row>
    <row r="10517" spans="14:20" x14ac:dyDescent="0.2">
      <c r="N10517" s="35"/>
      <c r="O10517"/>
      <c r="Q10517" s="35"/>
      <c r="T10517"/>
    </row>
    <row r="10518" spans="14:20" x14ac:dyDescent="0.2">
      <c r="N10518" s="35"/>
      <c r="O10518"/>
      <c r="Q10518" s="35"/>
      <c r="T10518"/>
    </row>
    <row r="10519" spans="14:20" x14ac:dyDescent="0.2">
      <c r="N10519" s="35"/>
      <c r="O10519"/>
      <c r="Q10519" s="35"/>
      <c r="T10519"/>
    </row>
    <row r="10520" spans="14:20" x14ac:dyDescent="0.2">
      <c r="N10520" s="35"/>
      <c r="O10520"/>
      <c r="Q10520" s="35"/>
      <c r="T10520"/>
    </row>
    <row r="10521" spans="14:20" x14ac:dyDescent="0.2">
      <c r="N10521" s="35"/>
      <c r="O10521"/>
      <c r="Q10521" s="35"/>
      <c r="T10521"/>
    </row>
    <row r="10522" spans="14:20" x14ac:dyDescent="0.2">
      <c r="N10522" s="35"/>
      <c r="O10522"/>
      <c r="Q10522" s="35"/>
      <c r="T10522"/>
    </row>
    <row r="10523" spans="14:20" x14ac:dyDescent="0.2">
      <c r="N10523" s="35"/>
      <c r="O10523"/>
      <c r="Q10523" s="35"/>
      <c r="T10523"/>
    </row>
    <row r="10524" spans="14:20" x14ac:dyDescent="0.2">
      <c r="N10524" s="35"/>
      <c r="O10524"/>
      <c r="Q10524" s="35"/>
      <c r="T10524"/>
    </row>
    <row r="10525" spans="14:20" x14ac:dyDescent="0.2">
      <c r="N10525" s="35"/>
      <c r="O10525"/>
      <c r="Q10525" s="35"/>
      <c r="T10525"/>
    </row>
    <row r="10526" spans="14:20" x14ac:dyDescent="0.2">
      <c r="N10526" s="35"/>
      <c r="O10526"/>
      <c r="Q10526" s="35"/>
      <c r="T10526"/>
    </row>
    <row r="10527" spans="14:20" x14ac:dyDescent="0.2">
      <c r="N10527" s="35"/>
      <c r="O10527"/>
      <c r="Q10527" s="35"/>
      <c r="T10527"/>
    </row>
    <row r="10528" spans="14:20" x14ac:dyDescent="0.2">
      <c r="N10528" s="35"/>
      <c r="O10528"/>
      <c r="Q10528" s="35"/>
      <c r="T10528"/>
    </row>
    <row r="10529" spans="14:20" x14ac:dyDescent="0.2">
      <c r="N10529" s="35"/>
      <c r="O10529"/>
      <c r="Q10529" s="35"/>
      <c r="T10529"/>
    </row>
    <row r="10530" spans="14:20" x14ac:dyDescent="0.2">
      <c r="N10530" s="35"/>
      <c r="O10530"/>
      <c r="Q10530" s="35"/>
      <c r="T10530"/>
    </row>
    <row r="10531" spans="14:20" x14ac:dyDescent="0.2">
      <c r="N10531" s="35"/>
      <c r="O10531"/>
      <c r="Q10531" s="35"/>
      <c r="T10531"/>
    </row>
    <row r="10532" spans="14:20" x14ac:dyDescent="0.2">
      <c r="N10532" s="35"/>
      <c r="O10532"/>
      <c r="Q10532" s="35"/>
      <c r="T10532"/>
    </row>
    <row r="10533" spans="14:20" x14ac:dyDescent="0.2">
      <c r="N10533" s="35"/>
      <c r="O10533"/>
      <c r="Q10533" s="35"/>
      <c r="T10533"/>
    </row>
    <row r="10534" spans="14:20" x14ac:dyDescent="0.2">
      <c r="N10534" s="35"/>
      <c r="O10534"/>
      <c r="Q10534" s="35"/>
      <c r="T10534"/>
    </row>
    <row r="10535" spans="14:20" x14ac:dyDescent="0.2">
      <c r="N10535" s="35"/>
      <c r="O10535"/>
      <c r="Q10535" s="35"/>
      <c r="T10535"/>
    </row>
    <row r="10536" spans="14:20" x14ac:dyDescent="0.2">
      <c r="N10536" s="35"/>
      <c r="O10536"/>
      <c r="Q10536" s="35"/>
      <c r="T10536"/>
    </row>
    <row r="10537" spans="14:20" x14ac:dyDescent="0.2">
      <c r="N10537" s="35"/>
      <c r="O10537"/>
      <c r="Q10537" s="35"/>
      <c r="T10537"/>
    </row>
    <row r="10538" spans="14:20" x14ac:dyDescent="0.2">
      <c r="N10538" s="35"/>
      <c r="O10538"/>
      <c r="Q10538" s="35"/>
      <c r="T10538"/>
    </row>
    <row r="10539" spans="14:20" x14ac:dyDescent="0.2">
      <c r="N10539" s="35"/>
      <c r="O10539"/>
      <c r="Q10539" s="35"/>
      <c r="T10539"/>
    </row>
    <row r="10540" spans="14:20" x14ac:dyDescent="0.2">
      <c r="N10540" s="35"/>
      <c r="O10540"/>
      <c r="Q10540" s="35"/>
      <c r="T10540"/>
    </row>
    <row r="10541" spans="14:20" x14ac:dyDescent="0.2">
      <c r="N10541" s="35"/>
      <c r="O10541"/>
      <c r="Q10541" s="35"/>
      <c r="T10541"/>
    </row>
    <row r="10542" spans="14:20" x14ac:dyDescent="0.2">
      <c r="N10542" s="35"/>
      <c r="O10542"/>
      <c r="Q10542" s="35"/>
      <c r="T10542"/>
    </row>
    <row r="10543" spans="14:20" x14ac:dyDescent="0.2">
      <c r="N10543" s="35"/>
      <c r="O10543"/>
      <c r="Q10543" s="35"/>
      <c r="T10543"/>
    </row>
    <row r="10544" spans="14:20" x14ac:dyDescent="0.2">
      <c r="N10544" s="35"/>
      <c r="O10544"/>
      <c r="Q10544" s="35"/>
      <c r="T10544"/>
    </row>
    <row r="10545" spans="14:20" x14ac:dyDescent="0.2">
      <c r="N10545" s="35"/>
      <c r="O10545"/>
      <c r="Q10545" s="35"/>
      <c r="T10545"/>
    </row>
    <row r="10546" spans="14:20" x14ac:dyDescent="0.2">
      <c r="N10546" s="35"/>
      <c r="O10546"/>
      <c r="Q10546" s="35"/>
      <c r="T10546"/>
    </row>
    <row r="10547" spans="14:20" x14ac:dyDescent="0.2">
      <c r="N10547" s="35"/>
      <c r="O10547"/>
      <c r="Q10547" s="35"/>
      <c r="T10547"/>
    </row>
    <row r="10548" spans="14:20" x14ac:dyDescent="0.2">
      <c r="N10548" s="35"/>
      <c r="O10548"/>
      <c r="Q10548" s="35"/>
      <c r="T10548"/>
    </row>
    <row r="10549" spans="14:20" x14ac:dyDescent="0.2">
      <c r="N10549" s="35"/>
      <c r="O10549"/>
      <c r="Q10549" s="35"/>
      <c r="T10549"/>
    </row>
    <row r="10550" spans="14:20" x14ac:dyDescent="0.2">
      <c r="N10550" s="35"/>
      <c r="O10550"/>
      <c r="Q10550" s="35"/>
      <c r="T10550"/>
    </row>
    <row r="10551" spans="14:20" x14ac:dyDescent="0.2">
      <c r="N10551" s="35"/>
      <c r="O10551"/>
      <c r="Q10551" s="35"/>
      <c r="T10551"/>
    </row>
    <row r="10552" spans="14:20" x14ac:dyDescent="0.2">
      <c r="N10552" s="35"/>
      <c r="O10552"/>
      <c r="Q10552" s="35"/>
      <c r="T10552"/>
    </row>
    <row r="10553" spans="14:20" x14ac:dyDescent="0.2">
      <c r="N10553" s="35"/>
      <c r="O10553"/>
      <c r="Q10553" s="35"/>
      <c r="T10553"/>
    </row>
    <row r="10554" spans="14:20" x14ac:dyDescent="0.2">
      <c r="N10554" s="35"/>
      <c r="O10554"/>
      <c r="Q10554" s="35"/>
      <c r="T10554"/>
    </row>
    <row r="10555" spans="14:20" x14ac:dyDescent="0.2">
      <c r="N10555" s="35"/>
      <c r="O10555"/>
      <c r="Q10555" s="35"/>
      <c r="T10555"/>
    </row>
    <row r="10556" spans="14:20" x14ac:dyDescent="0.2">
      <c r="N10556" s="35"/>
      <c r="O10556"/>
      <c r="Q10556" s="35"/>
      <c r="T10556"/>
    </row>
    <row r="10557" spans="14:20" x14ac:dyDescent="0.2">
      <c r="N10557" s="35"/>
      <c r="O10557"/>
      <c r="Q10557" s="35"/>
      <c r="T10557"/>
    </row>
    <row r="10558" spans="14:20" x14ac:dyDescent="0.2">
      <c r="N10558" s="35"/>
      <c r="O10558"/>
      <c r="Q10558" s="35"/>
      <c r="T10558"/>
    </row>
    <row r="10559" spans="14:20" x14ac:dyDescent="0.2">
      <c r="N10559" s="35"/>
      <c r="O10559"/>
      <c r="Q10559" s="35"/>
      <c r="T10559"/>
    </row>
    <row r="10560" spans="14:20" x14ac:dyDescent="0.2">
      <c r="N10560" s="35"/>
      <c r="O10560"/>
      <c r="Q10560" s="35"/>
      <c r="T10560"/>
    </row>
    <row r="10561" spans="14:20" x14ac:dyDescent="0.2">
      <c r="N10561" s="35"/>
      <c r="O10561"/>
      <c r="Q10561" s="35"/>
      <c r="T10561"/>
    </row>
    <row r="10562" spans="14:20" x14ac:dyDescent="0.2">
      <c r="N10562" s="35"/>
      <c r="O10562"/>
      <c r="Q10562" s="35"/>
      <c r="T10562"/>
    </row>
    <row r="10563" spans="14:20" x14ac:dyDescent="0.2">
      <c r="N10563" s="35"/>
      <c r="O10563"/>
      <c r="Q10563" s="35"/>
      <c r="T10563"/>
    </row>
    <row r="10564" spans="14:20" x14ac:dyDescent="0.2">
      <c r="N10564" s="35"/>
      <c r="O10564"/>
      <c r="Q10564" s="35"/>
      <c r="T10564"/>
    </row>
    <row r="10565" spans="14:20" x14ac:dyDescent="0.2">
      <c r="N10565" s="35"/>
      <c r="O10565"/>
      <c r="Q10565" s="35"/>
      <c r="T10565"/>
    </row>
    <row r="10566" spans="14:20" x14ac:dyDescent="0.2">
      <c r="N10566" s="35"/>
      <c r="O10566"/>
      <c r="Q10566" s="35"/>
      <c r="T10566"/>
    </row>
    <row r="10567" spans="14:20" x14ac:dyDescent="0.2">
      <c r="N10567" s="35"/>
      <c r="O10567"/>
      <c r="Q10567" s="35"/>
      <c r="T10567"/>
    </row>
    <row r="10568" spans="14:20" x14ac:dyDescent="0.2">
      <c r="N10568" s="35"/>
      <c r="O10568"/>
      <c r="Q10568" s="35"/>
      <c r="T10568"/>
    </row>
    <row r="10569" spans="14:20" x14ac:dyDescent="0.2">
      <c r="N10569" s="35"/>
      <c r="O10569"/>
      <c r="Q10569" s="35"/>
      <c r="T10569"/>
    </row>
    <row r="10570" spans="14:20" x14ac:dyDescent="0.2">
      <c r="N10570" s="35"/>
      <c r="O10570"/>
      <c r="Q10570" s="35"/>
      <c r="T10570"/>
    </row>
    <row r="10571" spans="14:20" x14ac:dyDescent="0.2">
      <c r="N10571" s="35"/>
      <c r="O10571"/>
      <c r="Q10571" s="35"/>
      <c r="T10571"/>
    </row>
    <row r="10572" spans="14:20" x14ac:dyDescent="0.2">
      <c r="N10572" s="35"/>
      <c r="O10572"/>
      <c r="Q10572" s="35"/>
      <c r="T10572"/>
    </row>
    <row r="10573" spans="14:20" x14ac:dyDescent="0.2">
      <c r="N10573" s="35"/>
      <c r="O10573"/>
      <c r="Q10573" s="35"/>
      <c r="T10573"/>
    </row>
    <row r="10574" spans="14:20" x14ac:dyDescent="0.2">
      <c r="N10574" s="35"/>
      <c r="O10574"/>
      <c r="Q10574" s="35"/>
      <c r="T10574"/>
    </row>
    <row r="10575" spans="14:20" x14ac:dyDescent="0.2">
      <c r="N10575" s="35"/>
      <c r="O10575"/>
      <c r="Q10575" s="35"/>
      <c r="T10575"/>
    </row>
    <row r="10576" spans="14:20" x14ac:dyDescent="0.2">
      <c r="N10576" s="35"/>
      <c r="O10576"/>
      <c r="Q10576" s="35"/>
      <c r="T10576"/>
    </row>
    <row r="10577" spans="14:20" x14ac:dyDescent="0.2">
      <c r="N10577" s="35"/>
      <c r="O10577"/>
      <c r="Q10577" s="35"/>
      <c r="T10577"/>
    </row>
    <row r="10578" spans="14:20" x14ac:dyDescent="0.2">
      <c r="N10578" s="35"/>
      <c r="O10578"/>
      <c r="Q10578" s="35"/>
      <c r="T10578"/>
    </row>
    <row r="10579" spans="14:20" x14ac:dyDescent="0.2">
      <c r="N10579" s="35"/>
      <c r="O10579"/>
      <c r="Q10579" s="35"/>
      <c r="T10579"/>
    </row>
    <row r="10580" spans="14:20" x14ac:dyDescent="0.2">
      <c r="N10580" s="35"/>
      <c r="O10580"/>
      <c r="Q10580" s="35"/>
      <c r="T10580"/>
    </row>
    <row r="10581" spans="14:20" x14ac:dyDescent="0.2">
      <c r="N10581" s="35"/>
      <c r="O10581"/>
      <c r="Q10581" s="35"/>
      <c r="T10581"/>
    </row>
    <row r="10582" spans="14:20" x14ac:dyDescent="0.2">
      <c r="N10582" s="35"/>
      <c r="O10582"/>
      <c r="Q10582" s="35"/>
      <c r="T10582"/>
    </row>
    <row r="10583" spans="14:20" x14ac:dyDescent="0.2">
      <c r="N10583" s="35"/>
      <c r="O10583"/>
      <c r="Q10583" s="35"/>
      <c r="T10583"/>
    </row>
    <row r="10584" spans="14:20" x14ac:dyDescent="0.2">
      <c r="N10584" s="35"/>
      <c r="O10584"/>
      <c r="Q10584" s="35"/>
      <c r="T10584"/>
    </row>
    <row r="10585" spans="14:20" x14ac:dyDescent="0.2">
      <c r="N10585" s="35"/>
      <c r="O10585"/>
      <c r="Q10585" s="35"/>
      <c r="T10585"/>
    </row>
    <row r="10586" spans="14:20" x14ac:dyDescent="0.2">
      <c r="N10586" s="35"/>
      <c r="O10586"/>
      <c r="Q10586" s="35"/>
      <c r="T10586"/>
    </row>
    <row r="10587" spans="14:20" x14ac:dyDescent="0.2">
      <c r="N10587" s="35"/>
      <c r="O10587"/>
      <c r="Q10587" s="35"/>
      <c r="T10587"/>
    </row>
    <row r="10588" spans="14:20" x14ac:dyDescent="0.2">
      <c r="N10588" s="35"/>
      <c r="O10588"/>
      <c r="Q10588" s="35"/>
      <c r="T10588"/>
    </row>
    <row r="10589" spans="14:20" x14ac:dyDescent="0.2">
      <c r="N10589" s="35"/>
      <c r="O10589"/>
      <c r="Q10589" s="35"/>
      <c r="T10589"/>
    </row>
    <row r="10590" spans="14:20" x14ac:dyDescent="0.2">
      <c r="N10590" s="35"/>
      <c r="O10590"/>
      <c r="Q10590" s="35"/>
      <c r="T10590"/>
    </row>
    <row r="10591" spans="14:20" x14ac:dyDescent="0.2">
      <c r="N10591" s="35"/>
      <c r="O10591"/>
      <c r="Q10591" s="35"/>
      <c r="T10591"/>
    </row>
    <row r="10592" spans="14:20" x14ac:dyDescent="0.2">
      <c r="N10592" s="35"/>
      <c r="O10592"/>
      <c r="Q10592" s="35"/>
      <c r="T10592"/>
    </row>
    <row r="10593" spans="14:20" x14ac:dyDescent="0.2">
      <c r="N10593" s="35"/>
      <c r="O10593"/>
      <c r="Q10593" s="35"/>
      <c r="T10593"/>
    </row>
    <row r="10594" spans="14:20" x14ac:dyDescent="0.2">
      <c r="N10594" s="35"/>
      <c r="O10594"/>
      <c r="Q10594" s="35"/>
      <c r="T10594"/>
    </row>
    <row r="10595" spans="14:20" x14ac:dyDescent="0.2">
      <c r="N10595" s="35"/>
      <c r="O10595"/>
      <c r="Q10595" s="35"/>
      <c r="T10595"/>
    </row>
    <row r="10596" spans="14:20" x14ac:dyDescent="0.2">
      <c r="N10596" s="35"/>
      <c r="O10596"/>
      <c r="Q10596" s="35"/>
      <c r="T10596"/>
    </row>
    <row r="10597" spans="14:20" x14ac:dyDescent="0.2">
      <c r="N10597" s="35"/>
      <c r="O10597"/>
      <c r="Q10597" s="35"/>
      <c r="T10597"/>
    </row>
    <row r="10598" spans="14:20" x14ac:dyDescent="0.2">
      <c r="N10598" s="35"/>
      <c r="O10598"/>
      <c r="Q10598" s="35"/>
      <c r="T10598"/>
    </row>
    <row r="10599" spans="14:20" x14ac:dyDescent="0.2">
      <c r="N10599" s="35"/>
      <c r="O10599"/>
      <c r="Q10599" s="35"/>
      <c r="T10599"/>
    </row>
    <row r="10600" spans="14:20" x14ac:dyDescent="0.2">
      <c r="N10600" s="35"/>
      <c r="O10600"/>
      <c r="Q10600" s="35"/>
      <c r="T10600"/>
    </row>
    <row r="10601" spans="14:20" x14ac:dyDescent="0.2">
      <c r="N10601" s="35"/>
      <c r="O10601"/>
      <c r="Q10601" s="35"/>
      <c r="T10601"/>
    </row>
    <row r="10602" spans="14:20" x14ac:dyDescent="0.2">
      <c r="N10602" s="35"/>
      <c r="O10602"/>
      <c r="Q10602" s="35"/>
      <c r="T10602"/>
    </row>
    <row r="10603" spans="14:20" x14ac:dyDescent="0.2">
      <c r="N10603" s="35"/>
      <c r="O10603"/>
      <c r="Q10603" s="35"/>
      <c r="T10603"/>
    </row>
    <row r="10604" spans="14:20" x14ac:dyDescent="0.2">
      <c r="N10604" s="35"/>
      <c r="O10604"/>
      <c r="Q10604" s="35"/>
      <c r="T10604"/>
    </row>
    <row r="10605" spans="14:20" x14ac:dyDescent="0.2">
      <c r="N10605" s="35"/>
      <c r="O10605"/>
      <c r="Q10605" s="35"/>
      <c r="T10605"/>
    </row>
    <row r="10606" spans="14:20" x14ac:dyDescent="0.2">
      <c r="N10606" s="35"/>
      <c r="O10606"/>
      <c r="Q10606" s="35"/>
      <c r="T10606"/>
    </row>
    <row r="10607" spans="14:20" x14ac:dyDescent="0.2">
      <c r="N10607" s="35"/>
      <c r="O10607"/>
      <c r="Q10607" s="35"/>
      <c r="T10607"/>
    </row>
    <row r="10608" spans="14:20" x14ac:dyDescent="0.2">
      <c r="N10608" s="35"/>
      <c r="O10608"/>
      <c r="Q10608" s="35"/>
      <c r="T10608"/>
    </row>
    <row r="10609" spans="14:20" x14ac:dyDescent="0.2">
      <c r="N10609" s="35"/>
      <c r="O10609"/>
      <c r="Q10609" s="35"/>
      <c r="T10609"/>
    </row>
    <row r="10610" spans="14:20" x14ac:dyDescent="0.2">
      <c r="N10610" s="35"/>
      <c r="O10610"/>
      <c r="Q10610" s="35"/>
      <c r="T10610"/>
    </row>
    <row r="10611" spans="14:20" x14ac:dyDescent="0.2">
      <c r="N10611" s="35"/>
      <c r="O10611"/>
      <c r="Q10611" s="35"/>
      <c r="T10611"/>
    </row>
    <row r="10612" spans="14:20" x14ac:dyDescent="0.2">
      <c r="N10612" s="35"/>
      <c r="O10612"/>
      <c r="Q10612" s="35"/>
      <c r="T10612"/>
    </row>
    <row r="10613" spans="14:20" x14ac:dyDescent="0.2">
      <c r="N10613" s="35"/>
      <c r="O10613"/>
      <c r="Q10613" s="35"/>
      <c r="T10613"/>
    </row>
    <row r="10614" spans="14:20" x14ac:dyDescent="0.2">
      <c r="N10614" s="35"/>
      <c r="O10614"/>
      <c r="Q10614" s="35"/>
      <c r="T10614"/>
    </row>
    <row r="10615" spans="14:20" x14ac:dyDescent="0.2">
      <c r="N10615" s="35"/>
      <c r="O10615"/>
      <c r="Q10615" s="35"/>
      <c r="T10615"/>
    </row>
    <row r="10616" spans="14:20" x14ac:dyDescent="0.2">
      <c r="N10616" s="35"/>
      <c r="O10616"/>
      <c r="Q10616" s="35"/>
      <c r="T10616"/>
    </row>
    <row r="10617" spans="14:20" x14ac:dyDescent="0.2">
      <c r="N10617" s="35"/>
      <c r="O10617"/>
      <c r="Q10617" s="35"/>
      <c r="T10617"/>
    </row>
    <row r="10618" spans="14:20" x14ac:dyDescent="0.2">
      <c r="N10618" s="35"/>
      <c r="O10618"/>
      <c r="Q10618" s="35"/>
      <c r="T10618"/>
    </row>
    <row r="10619" spans="14:20" x14ac:dyDescent="0.2">
      <c r="N10619" s="35"/>
      <c r="O10619"/>
      <c r="Q10619" s="35"/>
      <c r="T10619"/>
    </row>
    <row r="10620" spans="14:20" x14ac:dyDescent="0.2">
      <c r="N10620" s="35"/>
      <c r="O10620"/>
      <c r="Q10620" s="35"/>
      <c r="T10620"/>
    </row>
    <row r="10621" spans="14:20" x14ac:dyDescent="0.2">
      <c r="N10621" s="35"/>
      <c r="O10621"/>
      <c r="Q10621" s="35"/>
      <c r="T10621"/>
    </row>
    <row r="10622" spans="14:20" x14ac:dyDescent="0.2">
      <c r="N10622" s="35"/>
      <c r="O10622"/>
      <c r="Q10622" s="35"/>
      <c r="T10622"/>
    </row>
    <row r="10623" spans="14:20" x14ac:dyDescent="0.2">
      <c r="N10623" s="35"/>
      <c r="O10623"/>
      <c r="Q10623" s="35"/>
      <c r="T10623"/>
    </row>
    <row r="10624" spans="14:20" x14ac:dyDescent="0.2">
      <c r="N10624" s="35"/>
      <c r="O10624"/>
      <c r="Q10624" s="35"/>
      <c r="T10624"/>
    </row>
    <row r="10625" spans="14:20" x14ac:dyDescent="0.2">
      <c r="N10625" s="35"/>
      <c r="O10625"/>
      <c r="Q10625" s="35"/>
      <c r="T10625"/>
    </row>
    <row r="10626" spans="14:20" x14ac:dyDescent="0.2">
      <c r="N10626" s="35"/>
      <c r="O10626"/>
      <c r="Q10626" s="35"/>
      <c r="T10626"/>
    </row>
    <row r="10627" spans="14:20" x14ac:dyDescent="0.2">
      <c r="N10627" s="35"/>
      <c r="O10627"/>
      <c r="Q10627" s="35"/>
      <c r="T10627"/>
    </row>
    <row r="10628" spans="14:20" x14ac:dyDescent="0.2">
      <c r="N10628" s="35"/>
      <c r="O10628"/>
      <c r="Q10628" s="35"/>
      <c r="T10628"/>
    </row>
    <row r="10629" spans="14:20" x14ac:dyDescent="0.2">
      <c r="N10629" s="35"/>
      <c r="O10629"/>
      <c r="Q10629" s="35"/>
      <c r="T10629"/>
    </row>
    <row r="10630" spans="14:20" x14ac:dyDescent="0.2">
      <c r="N10630" s="35"/>
      <c r="O10630"/>
      <c r="Q10630" s="35"/>
      <c r="T10630"/>
    </row>
    <row r="10631" spans="14:20" x14ac:dyDescent="0.2">
      <c r="N10631" s="35"/>
      <c r="O10631"/>
      <c r="Q10631" s="35"/>
      <c r="T10631"/>
    </row>
    <row r="10632" spans="14:20" x14ac:dyDescent="0.2">
      <c r="N10632" s="35"/>
      <c r="O10632"/>
      <c r="Q10632" s="35"/>
      <c r="T10632"/>
    </row>
    <row r="10633" spans="14:20" x14ac:dyDescent="0.2">
      <c r="N10633" s="35"/>
      <c r="O10633"/>
      <c r="Q10633" s="35"/>
      <c r="T10633"/>
    </row>
    <row r="10634" spans="14:20" x14ac:dyDescent="0.2">
      <c r="N10634" s="35"/>
      <c r="O10634"/>
      <c r="Q10634" s="35"/>
      <c r="T10634"/>
    </row>
    <row r="10635" spans="14:20" x14ac:dyDescent="0.2">
      <c r="N10635" s="35"/>
      <c r="O10635"/>
      <c r="Q10635" s="35"/>
      <c r="T10635"/>
    </row>
    <row r="10636" spans="14:20" x14ac:dyDescent="0.2">
      <c r="N10636" s="35"/>
      <c r="O10636"/>
      <c r="Q10636" s="35"/>
      <c r="T10636"/>
    </row>
    <row r="10637" spans="14:20" x14ac:dyDescent="0.2">
      <c r="N10637" s="35"/>
      <c r="O10637"/>
      <c r="Q10637" s="35"/>
      <c r="T10637"/>
    </row>
    <row r="10638" spans="14:20" x14ac:dyDescent="0.2">
      <c r="N10638" s="35"/>
      <c r="O10638"/>
      <c r="Q10638" s="35"/>
      <c r="T10638"/>
    </row>
    <row r="10639" spans="14:20" x14ac:dyDescent="0.2">
      <c r="N10639" s="35"/>
      <c r="O10639"/>
      <c r="Q10639" s="35"/>
      <c r="T10639"/>
    </row>
    <row r="10640" spans="14:20" x14ac:dyDescent="0.2">
      <c r="N10640" s="35"/>
      <c r="O10640"/>
      <c r="Q10640" s="35"/>
      <c r="T10640"/>
    </row>
    <row r="10641" spans="14:20" x14ac:dyDescent="0.2">
      <c r="N10641" s="35"/>
      <c r="O10641"/>
      <c r="Q10641" s="35"/>
      <c r="T10641"/>
    </row>
    <row r="10642" spans="14:20" x14ac:dyDescent="0.2">
      <c r="N10642" s="35"/>
      <c r="O10642"/>
      <c r="Q10642" s="35"/>
      <c r="T10642"/>
    </row>
    <row r="10643" spans="14:20" x14ac:dyDescent="0.2">
      <c r="N10643" s="35"/>
      <c r="O10643"/>
      <c r="Q10643" s="35"/>
      <c r="T10643"/>
    </row>
    <row r="10644" spans="14:20" x14ac:dyDescent="0.2">
      <c r="N10644" s="35"/>
      <c r="O10644"/>
      <c r="Q10644" s="35"/>
      <c r="T10644"/>
    </row>
    <row r="10645" spans="14:20" x14ac:dyDescent="0.2">
      <c r="N10645" s="35"/>
      <c r="O10645"/>
      <c r="Q10645" s="35"/>
      <c r="T10645"/>
    </row>
    <row r="10646" spans="14:20" x14ac:dyDescent="0.2">
      <c r="N10646" s="35"/>
      <c r="O10646"/>
      <c r="Q10646" s="35"/>
      <c r="T10646"/>
    </row>
    <row r="10647" spans="14:20" x14ac:dyDescent="0.2">
      <c r="N10647" s="35"/>
      <c r="O10647"/>
      <c r="Q10647" s="35"/>
      <c r="T10647"/>
    </row>
    <row r="10648" spans="14:20" x14ac:dyDescent="0.2">
      <c r="N10648" s="35"/>
      <c r="O10648"/>
      <c r="Q10648" s="35"/>
      <c r="T10648"/>
    </row>
    <row r="10649" spans="14:20" x14ac:dyDescent="0.2">
      <c r="N10649" s="35"/>
      <c r="O10649"/>
      <c r="Q10649" s="35"/>
      <c r="T10649"/>
    </row>
    <row r="10650" spans="14:20" x14ac:dyDescent="0.2">
      <c r="N10650" s="35"/>
      <c r="O10650"/>
      <c r="Q10650" s="35"/>
      <c r="T10650"/>
    </row>
    <row r="10651" spans="14:20" x14ac:dyDescent="0.2">
      <c r="N10651" s="35"/>
      <c r="O10651"/>
      <c r="Q10651" s="35"/>
      <c r="T10651"/>
    </row>
    <row r="10652" spans="14:20" x14ac:dyDescent="0.2">
      <c r="N10652" s="35"/>
      <c r="O10652"/>
      <c r="Q10652" s="35"/>
      <c r="T10652"/>
    </row>
    <row r="10653" spans="14:20" x14ac:dyDescent="0.2">
      <c r="N10653" s="35"/>
      <c r="O10653"/>
      <c r="Q10653" s="35"/>
      <c r="T10653"/>
    </row>
    <row r="10654" spans="14:20" x14ac:dyDescent="0.2">
      <c r="N10654" s="35"/>
      <c r="O10654"/>
      <c r="Q10654" s="35"/>
      <c r="T10654"/>
    </row>
    <row r="10655" spans="14:20" x14ac:dyDescent="0.2">
      <c r="N10655" s="35"/>
      <c r="O10655"/>
      <c r="Q10655" s="35"/>
      <c r="T10655"/>
    </row>
    <row r="10656" spans="14:20" x14ac:dyDescent="0.2">
      <c r="N10656" s="35"/>
      <c r="O10656"/>
      <c r="Q10656" s="35"/>
      <c r="T10656"/>
    </row>
    <row r="10657" spans="14:20" x14ac:dyDescent="0.2">
      <c r="N10657" s="35"/>
      <c r="O10657"/>
      <c r="Q10657" s="35"/>
      <c r="T10657"/>
    </row>
    <row r="10658" spans="14:20" x14ac:dyDescent="0.2">
      <c r="N10658" s="35"/>
      <c r="O10658"/>
      <c r="Q10658" s="35"/>
      <c r="T10658"/>
    </row>
    <row r="10659" spans="14:20" x14ac:dyDescent="0.2">
      <c r="N10659" s="35"/>
      <c r="O10659"/>
      <c r="Q10659" s="35"/>
      <c r="T10659"/>
    </row>
    <row r="10660" spans="14:20" x14ac:dyDescent="0.2">
      <c r="N10660" s="35"/>
      <c r="O10660"/>
      <c r="Q10660" s="35"/>
      <c r="T10660"/>
    </row>
    <row r="10661" spans="14:20" x14ac:dyDescent="0.2">
      <c r="N10661" s="35"/>
      <c r="O10661"/>
      <c r="Q10661" s="35"/>
      <c r="T10661"/>
    </row>
    <row r="10662" spans="14:20" x14ac:dyDescent="0.2">
      <c r="N10662" s="35"/>
      <c r="O10662"/>
      <c r="Q10662" s="35"/>
      <c r="T10662"/>
    </row>
    <row r="10663" spans="14:20" x14ac:dyDescent="0.2">
      <c r="N10663" s="35"/>
      <c r="O10663"/>
      <c r="Q10663" s="35"/>
      <c r="T10663"/>
    </row>
    <row r="10664" spans="14:20" x14ac:dyDescent="0.2">
      <c r="N10664" s="35"/>
      <c r="O10664"/>
      <c r="Q10664" s="35"/>
      <c r="T10664"/>
    </row>
    <row r="10665" spans="14:20" x14ac:dyDescent="0.2">
      <c r="N10665" s="35"/>
      <c r="O10665"/>
      <c r="Q10665" s="35"/>
      <c r="T10665"/>
    </row>
    <row r="10666" spans="14:20" x14ac:dyDescent="0.2">
      <c r="N10666" s="35"/>
      <c r="O10666"/>
      <c r="Q10666" s="35"/>
      <c r="T10666"/>
    </row>
    <row r="10667" spans="14:20" x14ac:dyDescent="0.2">
      <c r="N10667" s="35"/>
      <c r="O10667"/>
      <c r="Q10667" s="35"/>
      <c r="T10667"/>
    </row>
    <row r="10668" spans="14:20" x14ac:dyDescent="0.2">
      <c r="N10668" s="35"/>
      <c r="O10668"/>
      <c r="Q10668" s="35"/>
      <c r="T10668"/>
    </row>
    <row r="10669" spans="14:20" x14ac:dyDescent="0.2">
      <c r="N10669" s="35"/>
      <c r="O10669"/>
      <c r="Q10669" s="35"/>
      <c r="T10669"/>
    </row>
    <row r="10670" spans="14:20" x14ac:dyDescent="0.2">
      <c r="N10670" s="35"/>
      <c r="O10670"/>
      <c r="Q10670" s="35"/>
      <c r="T10670"/>
    </row>
    <row r="10671" spans="14:20" x14ac:dyDescent="0.2">
      <c r="N10671" s="35"/>
      <c r="O10671"/>
      <c r="Q10671" s="35"/>
      <c r="T10671"/>
    </row>
    <row r="10672" spans="14:20" x14ac:dyDescent="0.2">
      <c r="N10672" s="35"/>
      <c r="O10672"/>
      <c r="Q10672" s="35"/>
      <c r="T10672"/>
    </row>
    <row r="10673" spans="14:20" x14ac:dyDescent="0.2">
      <c r="N10673" s="35"/>
      <c r="O10673"/>
      <c r="Q10673" s="35"/>
      <c r="T10673"/>
    </row>
    <row r="10674" spans="14:20" x14ac:dyDescent="0.2">
      <c r="N10674" s="35"/>
      <c r="O10674"/>
      <c r="Q10674" s="35"/>
      <c r="T10674"/>
    </row>
    <row r="10675" spans="14:20" x14ac:dyDescent="0.2">
      <c r="N10675" s="35"/>
      <c r="O10675"/>
      <c r="Q10675" s="35"/>
      <c r="T10675"/>
    </row>
    <row r="10676" spans="14:20" x14ac:dyDescent="0.2">
      <c r="N10676" s="35"/>
      <c r="O10676"/>
      <c r="Q10676" s="35"/>
      <c r="T10676"/>
    </row>
    <row r="10677" spans="14:20" x14ac:dyDescent="0.2">
      <c r="N10677" s="35"/>
      <c r="O10677"/>
      <c r="Q10677" s="35"/>
      <c r="T10677"/>
    </row>
    <row r="10678" spans="14:20" x14ac:dyDescent="0.2">
      <c r="N10678" s="35"/>
      <c r="O10678"/>
      <c r="Q10678" s="35"/>
      <c r="T10678"/>
    </row>
    <row r="10679" spans="14:20" x14ac:dyDescent="0.2">
      <c r="N10679" s="35"/>
      <c r="O10679"/>
      <c r="Q10679" s="35"/>
      <c r="T10679"/>
    </row>
    <row r="10680" spans="14:20" x14ac:dyDescent="0.2">
      <c r="N10680" s="35"/>
      <c r="O10680"/>
      <c r="Q10680" s="35"/>
      <c r="T10680"/>
    </row>
    <row r="10681" spans="14:20" x14ac:dyDescent="0.2">
      <c r="N10681" s="35"/>
      <c r="O10681"/>
      <c r="Q10681" s="35"/>
      <c r="T10681"/>
    </row>
    <row r="10682" spans="14:20" x14ac:dyDescent="0.2">
      <c r="N10682" s="35"/>
      <c r="O10682"/>
      <c r="Q10682" s="35"/>
      <c r="T10682"/>
    </row>
    <row r="10683" spans="14:20" x14ac:dyDescent="0.2">
      <c r="N10683" s="35"/>
      <c r="O10683"/>
      <c r="Q10683" s="35"/>
      <c r="T10683"/>
    </row>
    <row r="10684" spans="14:20" x14ac:dyDescent="0.2">
      <c r="N10684" s="35"/>
      <c r="O10684"/>
      <c r="Q10684" s="35"/>
      <c r="T10684"/>
    </row>
    <row r="10685" spans="14:20" x14ac:dyDescent="0.2">
      <c r="N10685" s="35"/>
      <c r="O10685"/>
      <c r="Q10685" s="35"/>
      <c r="T10685"/>
    </row>
    <row r="10686" spans="14:20" x14ac:dyDescent="0.2">
      <c r="N10686" s="35"/>
      <c r="O10686"/>
      <c r="Q10686" s="35"/>
      <c r="T10686"/>
    </row>
    <row r="10687" spans="14:20" x14ac:dyDescent="0.2">
      <c r="N10687" s="35"/>
      <c r="O10687"/>
      <c r="Q10687" s="35"/>
      <c r="T10687"/>
    </row>
    <row r="10688" spans="14:20" x14ac:dyDescent="0.2">
      <c r="N10688" s="35"/>
      <c r="O10688"/>
      <c r="Q10688" s="35"/>
      <c r="T10688"/>
    </row>
    <row r="10689" spans="14:20" x14ac:dyDescent="0.2">
      <c r="N10689" s="35"/>
      <c r="O10689"/>
      <c r="Q10689" s="35"/>
      <c r="T10689"/>
    </row>
    <row r="10690" spans="14:20" x14ac:dyDescent="0.2">
      <c r="N10690" s="35"/>
      <c r="O10690"/>
      <c r="Q10690" s="35"/>
      <c r="T10690"/>
    </row>
    <row r="10691" spans="14:20" x14ac:dyDescent="0.2">
      <c r="N10691" s="35"/>
      <c r="O10691"/>
      <c r="Q10691" s="35"/>
      <c r="T10691"/>
    </row>
    <row r="10692" spans="14:20" x14ac:dyDescent="0.2">
      <c r="N10692" s="35"/>
      <c r="O10692"/>
      <c r="Q10692" s="35"/>
      <c r="T10692"/>
    </row>
    <row r="10693" spans="14:20" x14ac:dyDescent="0.2">
      <c r="N10693" s="35"/>
      <c r="O10693"/>
      <c r="Q10693" s="35"/>
      <c r="T10693"/>
    </row>
    <row r="10694" spans="14:20" x14ac:dyDescent="0.2">
      <c r="N10694" s="35"/>
      <c r="O10694"/>
      <c r="Q10694" s="35"/>
      <c r="T10694"/>
    </row>
    <row r="10695" spans="14:20" x14ac:dyDescent="0.2">
      <c r="N10695" s="35"/>
      <c r="O10695"/>
      <c r="Q10695" s="35"/>
      <c r="T10695"/>
    </row>
    <row r="10696" spans="14:20" x14ac:dyDescent="0.2">
      <c r="N10696" s="35"/>
      <c r="O10696"/>
      <c r="Q10696" s="35"/>
      <c r="T10696"/>
    </row>
    <row r="10697" spans="14:20" x14ac:dyDescent="0.2">
      <c r="N10697" s="35"/>
      <c r="O10697"/>
      <c r="Q10697" s="35"/>
      <c r="T10697"/>
    </row>
    <row r="10698" spans="14:20" x14ac:dyDescent="0.2">
      <c r="N10698" s="35"/>
      <c r="O10698"/>
      <c r="Q10698" s="35"/>
      <c r="T10698"/>
    </row>
    <row r="10699" spans="14:20" x14ac:dyDescent="0.2">
      <c r="N10699" s="35"/>
      <c r="O10699"/>
      <c r="Q10699" s="35"/>
      <c r="T10699"/>
    </row>
    <row r="10700" spans="14:20" x14ac:dyDescent="0.2">
      <c r="N10700" s="35"/>
      <c r="O10700"/>
      <c r="Q10700" s="35"/>
      <c r="T10700"/>
    </row>
    <row r="10701" spans="14:20" x14ac:dyDescent="0.2">
      <c r="N10701" s="35"/>
      <c r="O10701"/>
      <c r="Q10701" s="35"/>
      <c r="T10701"/>
    </row>
    <row r="10702" spans="14:20" x14ac:dyDescent="0.2">
      <c r="N10702" s="35"/>
      <c r="O10702"/>
      <c r="Q10702" s="35"/>
      <c r="T10702"/>
    </row>
    <row r="10703" spans="14:20" x14ac:dyDescent="0.2">
      <c r="N10703" s="35"/>
      <c r="O10703"/>
      <c r="Q10703" s="35"/>
      <c r="T10703"/>
    </row>
    <row r="10704" spans="14:20" x14ac:dyDescent="0.2">
      <c r="N10704" s="35"/>
      <c r="O10704"/>
      <c r="Q10704" s="35"/>
      <c r="T10704"/>
    </row>
    <row r="10705" spans="14:20" x14ac:dyDescent="0.2">
      <c r="N10705" s="35"/>
      <c r="O10705"/>
      <c r="Q10705" s="35"/>
      <c r="T10705"/>
    </row>
    <row r="10706" spans="14:20" x14ac:dyDescent="0.2">
      <c r="N10706" s="35"/>
      <c r="O10706"/>
      <c r="Q10706" s="35"/>
      <c r="T10706"/>
    </row>
    <row r="10707" spans="14:20" x14ac:dyDescent="0.2">
      <c r="N10707" s="35"/>
      <c r="O10707"/>
      <c r="Q10707" s="35"/>
      <c r="T10707"/>
    </row>
    <row r="10708" spans="14:20" x14ac:dyDescent="0.2">
      <c r="N10708" s="35"/>
      <c r="O10708"/>
      <c r="Q10708" s="35"/>
      <c r="T10708"/>
    </row>
    <row r="10709" spans="14:20" x14ac:dyDescent="0.2">
      <c r="N10709" s="35"/>
      <c r="O10709"/>
      <c r="Q10709" s="35"/>
      <c r="T10709"/>
    </row>
    <row r="10710" spans="14:20" x14ac:dyDescent="0.2">
      <c r="N10710" s="35"/>
      <c r="O10710"/>
      <c r="Q10710" s="35"/>
      <c r="T10710"/>
    </row>
    <row r="10711" spans="14:20" x14ac:dyDescent="0.2">
      <c r="N10711" s="35"/>
      <c r="O10711"/>
      <c r="Q10711" s="35"/>
      <c r="T10711"/>
    </row>
    <row r="10712" spans="14:20" x14ac:dyDescent="0.2">
      <c r="N10712" s="35"/>
      <c r="O10712"/>
      <c r="Q10712" s="35"/>
      <c r="T10712"/>
    </row>
    <row r="10713" spans="14:20" x14ac:dyDescent="0.2">
      <c r="N10713" s="35"/>
      <c r="O10713"/>
      <c r="Q10713" s="35"/>
      <c r="T10713"/>
    </row>
    <row r="10714" spans="14:20" x14ac:dyDescent="0.2">
      <c r="N10714" s="35"/>
      <c r="O10714"/>
      <c r="Q10714" s="35"/>
      <c r="T10714"/>
    </row>
    <row r="10715" spans="14:20" x14ac:dyDescent="0.2">
      <c r="N10715" s="35"/>
      <c r="O10715"/>
      <c r="Q10715" s="35"/>
      <c r="T10715"/>
    </row>
    <row r="10716" spans="14:20" x14ac:dyDescent="0.2">
      <c r="N10716" s="35"/>
      <c r="O10716"/>
      <c r="Q10716" s="35"/>
      <c r="T10716"/>
    </row>
    <row r="10717" spans="14:20" x14ac:dyDescent="0.2">
      <c r="N10717" s="35"/>
      <c r="O10717"/>
      <c r="Q10717" s="35"/>
      <c r="T10717"/>
    </row>
    <row r="10718" spans="14:20" x14ac:dyDescent="0.2">
      <c r="N10718" s="35"/>
      <c r="O10718"/>
      <c r="Q10718" s="35"/>
      <c r="T10718"/>
    </row>
    <row r="10719" spans="14:20" x14ac:dyDescent="0.2">
      <c r="N10719" s="35"/>
      <c r="O10719"/>
      <c r="Q10719" s="35"/>
      <c r="T10719"/>
    </row>
    <row r="10720" spans="14:20" x14ac:dyDescent="0.2">
      <c r="N10720" s="35"/>
      <c r="O10720"/>
      <c r="Q10720" s="35"/>
      <c r="T10720"/>
    </row>
    <row r="10721" spans="14:20" x14ac:dyDescent="0.2">
      <c r="N10721" s="35"/>
      <c r="O10721"/>
      <c r="Q10721" s="35"/>
      <c r="T10721"/>
    </row>
    <row r="10722" spans="14:20" x14ac:dyDescent="0.2">
      <c r="N10722" s="35"/>
      <c r="O10722"/>
      <c r="Q10722" s="35"/>
      <c r="T10722"/>
    </row>
    <row r="10723" spans="14:20" x14ac:dyDescent="0.2">
      <c r="N10723" s="35"/>
      <c r="O10723"/>
      <c r="Q10723" s="35"/>
      <c r="T10723"/>
    </row>
    <row r="10724" spans="14:20" x14ac:dyDescent="0.2">
      <c r="N10724" s="35"/>
      <c r="O10724"/>
      <c r="Q10724" s="35"/>
      <c r="T10724"/>
    </row>
    <row r="10725" spans="14:20" x14ac:dyDescent="0.2">
      <c r="N10725" s="35"/>
      <c r="O10725"/>
      <c r="Q10725" s="35"/>
      <c r="T10725"/>
    </row>
    <row r="10726" spans="14:20" x14ac:dyDescent="0.2">
      <c r="N10726" s="35"/>
      <c r="O10726"/>
      <c r="Q10726" s="35"/>
      <c r="T10726"/>
    </row>
    <row r="10727" spans="14:20" x14ac:dyDescent="0.2">
      <c r="N10727" s="35"/>
      <c r="O10727"/>
      <c r="Q10727" s="35"/>
      <c r="T10727"/>
    </row>
    <row r="10728" spans="14:20" x14ac:dyDescent="0.2">
      <c r="N10728" s="35"/>
      <c r="O10728"/>
      <c r="Q10728" s="35"/>
      <c r="T10728"/>
    </row>
    <row r="10729" spans="14:20" x14ac:dyDescent="0.2">
      <c r="N10729" s="35"/>
      <c r="O10729"/>
      <c r="Q10729" s="35"/>
      <c r="T10729"/>
    </row>
    <row r="10730" spans="14:20" x14ac:dyDescent="0.2">
      <c r="N10730" s="35"/>
      <c r="O10730"/>
      <c r="Q10730" s="35"/>
      <c r="T10730"/>
    </row>
    <row r="10731" spans="14:20" x14ac:dyDescent="0.2">
      <c r="N10731" s="35"/>
      <c r="O10731"/>
      <c r="Q10731" s="35"/>
      <c r="T10731"/>
    </row>
    <row r="10732" spans="14:20" x14ac:dyDescent="0.2">
      <c r="N10732" s="35"/>
      <c r="O10732"/>
      <c r="Q10732" s="35"/>
      <c r="T10732"/>
    </row>
    <row r="10733" spans="14:20" x14ac:dyDescent="0.2">
      <c r="N10733" s="35"/>
      <c r="O10733"/>
      <c r="Q10733" s="35"/>
      <c r="T10733"/>
    </row>
    <row r="10734" spans="14:20" x14ac:dyDescent="0.2">
      <c r="N10734" s="35"/>
      <c r="O10734"/>
      <c r="Q10734" s="35"/>
      <c r="T10734"/>
    </row>
    <row r="10735" spans="14:20" x14ac:dyDescent="0.2">
      <c r="N10735" s="35"/>
      <c r="O10735"/>
      <c r="Q10735" s="35"/>
      <c r="T10735"/>
    </row>
    <row r="10736" spans="14:20" x14ac:dyDescent="0.2">
      <c r="N10736" s="35"/>
      <c r="O10736"/>
      <c r="Q10736" s="35"/>
      <c r="T10736"/>
    </row>
    <row r="10737" spans="14:20" x14ac:dyDescent="0.2">
      <c r="N10737" s="35"/>
      <c r="O10737"/>
      <c r="Q10737" s="35"/>
      <c r="T10737"/>
    </row>
    <row r="10738" spans="14:20" x14ac:dyDescent="0.2">
      <c r="N10738" s="35"/>
      <c r="O10738"/>
      <c r="Q10738" s="35"/>
      <c r="T10738"/>
    </row>
    <row r="10739" spans="14:20" x14ac:dyDescent="0.2">
      <c r="N10739" s="35"/>
      <c r="O10739"/>
      <c r="Q10739" s="35"/>
      <c r="T10739"/>
    </row>
    <row r="10740" spans="14:20" x14ac:dyDescent="0.2">
      <c r="N10740" s="35"/>
      <c r="O10740"/>
      <c r="Q10740" s="35"/>
      <c r="T10740"/>
    </row>
    <row r="10741" spans="14:20" x14ac:dyDescent="0.2">
      <c r="N10741" s="35"/>
      <c r="O10741"/>
      <c r="Q10741" s="35"/>
      <c r="T10741"/>
    </row>
    <row r="10742" spans="14:20" x14ac:dyDescent="0.2">
      <c r="N10742" s="35"/>
      <c r="O10742"/>
      <c r="Q10742" s="35"/>
      <c r="T10742"/>
    </row>
    <row r="10743" spans="14:20" x14ac:dyDescent="0.2">
      <c r="N10743" s="35"/>
      <c r="O10743"/>
      <c r="Q10743" s="35"/>
      <c r="T10743"/>
    </row>
    <row r="10744" spans="14:20" x14ac:dyDescent="0.2">
      <c r="N10744" s="35"/>
      <c r="O10744"/>
      <c r="Q10744" s="35"/>
      <c r="T10744"/>
    </row>
    <row r="10745" spans="14:20" x14ac:dyDescent="0.2">
      <c r="N10745" s="35"/>
      <c r="O10745"/>
      <c r="Q10745" s="35"/>
      <c r="T10745"/>
    </row>
    <row r="10746" spans="14:20" x14ac:dyDescent="0.2">
      <c r="N10746" s="35"/>
      <c r="O10746"/>
      <c r="Q10746" s="35"/>
      <c r="T10746"/>
    </row>
    <row r="10747" spans="14:20" x14ac:dyDescent="0.2">
      <c r="N10747" s="35"/>
      <c r="O10747"/>
      <c r="Q10747" s="35"/>
      <c r="T10747"/>
    </row>
    <row r="10748" spans="14:20" x14ac:dyDescent="0.2">
      <c r="N10748" s="35"/>
      <c r="O10748"/>
      <c r="Q10748" s="35"/>
      <c r="T10748"/>
    </row>
    <row r="10749" spans="14:20" x14ac:dyDescent="0.2">
      <c r="N10749" s="35"/>
      <c r="O10749"/>
      <c r="Q10749" s="35"/>
      <c r="T10749"/>
    </row>
    <row r="10750" spans="14:20" x14ac:dyDescent="0.2">
      <c r="N10750" s="35"/>
      <c r="O10750"/>
      <c r="Q10750" s="35"/>
      <c r="T10750"/>
    </row>
    <row r="10751" spans="14:20" x14ac:dyDescent="0.2">
      <c r="N10751" s="35"/>
      <c r="O10751"/>
      <c r="Q10751" s="35"/>
      <c r="T10751"/>
    </row>
    <row r="10752" spans="14:20" x14ac:dyDescent="0.2">
      <c r="N10752" s="35"/>
      <c r="O10752"/>
      <c r="Q10752" s="35"/>
      <c r="T10752"/>
    </row>
    <row r="10753" spans="14:20" x14ac:dyDescent="0.2">
      <c r="N10753" s="35"/>
      <c r="O10753"/>
      <c r="Q10753" s="35"/>
      <c r="T10753"/>
    </row>
    <row r="10754" spans="14:20" x14ac:dyDescent="0.2">
      <c r="N10754" s="35"/>
      <c r="O10754"/>
      <c r="Q10754" s="35"/>
      <c r="T10754"/>
    </row>
    <row r="10755" spans="14:20" x14ac:dyDescent="0.2">
      <c r="N10755" s="35"/>
      <c r="O10755"/>
      <c r="Q10755" s="35"/>
      <c r="T10755"/>
    </row>
    <row r="10756" spans="14:20" x14ac:dyDescent="0.2">
      <c r="N10756" s="35"/>
      <c r="O10756"/>
      <c r="Q10756" s="35"/>
      <c r="T10756"/>
    </row>
    <row r="10757" spans="14:20" x14ac:dyDescent="0.2">
      <c r="N10757" s="35"/>
      <c r="O10757"/>
      <c r="Q10757" s="35"/>
      <c r="T10757"/>
    </row>
    <row r="10758" spans="14:20" x14ac:dyDescent="0.2">
      <c r="N10758" s="35"/>
      <c r="O10758"/>
      <c r="Q10758" s="35"/>
      <c r="T10758"/>
    </row>
    <row r="10759" spans="14:20" x14ac:dyDescent="0.2">
      <c r="N10759" s="35"/>
      <c r="O10759"/>
      <c r="Q10759" s="35"/>
      <c r="T10759"/>
    </row>
    <row r="10760" spans="14:20" x14ac:dyDescent="0.2">
      <c r="N10760" s="35"/>
      <c r="O10760"/>
      <c r="Q10760" s="35"/>
      <c r="T10760"/>
    </row>
    <row r="10761" spans="14:20" x14ac:dyDescent="0.2">
      <c r="N10761" s="35"/>
      <c r="O10761"/>
      <c r="Q10761" s="35"/>
      <c r="T10761"/>
    </row>
    <row r="10762" spans="14:20" x14ac:dyDescent="0.2">
      <c r="N10762" s="35"/>
      <c r="O10762"/>
      <c r="Q10762" s="35"/>
      <c r="T10762"/>
    </row>
    <row r="10763" spans="14:20" x14ac:dyDescent="0.2">
      <c r="N10763" s="35"/>
      <c r="O10763"/>
      <c r="Q10763" s="35"/>
      <c r="T10763"/>
    </row>
    <row r="10764" spans="14:20" x14ac:dyDescent="0.2">
      <c r="N10764" s="35"/>
      <c r="O10764"/>
      <c r="Q10764" s="35"/>
      <c r="T10764"/>
    </row>
    <row r="10765" spans="14:20" x14ac:dyDescent="0.2">
      <c r="N10765" s="35"/>
      <c r="O10765"/>
      <c r="Q10765" s="35"/>
      <c r="T10765"/>
    </row>
    <row r="10766" spans="14:20" x14ac:dyDescent="0.2">
      <c r="N10766" s="35"/>
      <c r="O10766"/>
      <c r="Q10766" s="35"/>
      <c r="T10766"/>
    </row>
    <row r="10767" spans="14:20" x14ac:dyDescent="0.2">
      <c r="N10767" s="35"/>
      <c r="O10767"/>
      <c r="Q10767" s="35"/>
      <c r="T10767"/>
    </row>
    <row r="10768" spans="14:20" x14ac:dyDescent="0.2">
      <c r="N10768" s="35"/>
      <c r="O10768"/>
      <c r="Q10768" s="35"/>
      <c r="T10768"/>
    </row>
    <row r="10769" spans="14:20" x14ac:dyDescent="0.2">
      <c r="N10769" s="35"/>
      <c r="O10769"/>
      <c r="Q10769" s="35"/>
      <c r="T10769"/>
    </row>
    <row r="10770" spans="14:20" x14ac:dyDescent="0.2">
      <c r="N10770" s="35"/>
      <c r="O10770"/>
      <c r="Q10770" s="35"/>
      <c r="T10770"/>
    </row>
    <row r="10771" spans="14:20" x14ac:dyDescent="0.2">
      <c r="N10771" s="35"/>
      <c r="O10771"/>
      <c r="Q10771" s="35"/>
      <c r="T10771"/>
    </row>
    <row r="10772" spans="14:20" x14ac:dyDescent="0.2">
      <c r="N10772" s="35"/>
      <c r="O10772"/>
      <c r="Q10772" s="35"/>
      <c r="T10772"/>
    </row>
    <row r="10773" spans="14:20" x14ac:dyDescent="0.2">
      <c r="N10773" s="35"/>
      <c r="O10773"/>
      <c r="Q10773" s="35"/>
      <c r="T10773"/>
    </row>
    <row r="10774" spans="14:20" x14ac:dyDescent="0.2">
      <c r="N10774" s="35"/>
      <c r="O10774"/>
      <c r="Q10774" s="35"/>
      <c r="T10774"/>
    </row>
    <row r="10775" spans="14:20" x14ac:dyDescent="0.2">
      <c r="N10775" s="35"/>
      <c r="O10775"/>
      <c r="Q10775" s="35"/>
      <c r="T10775"/>
    </row>
    <row r="10776" spans="14:20" x14ac:dyDescent="0.2">
      <c r="N10776" s="35"/>
      <c r="O10776"/>
      <c r="Q10776" s="35"/>
      <c r="T10776"/>
    </row>
    <row r="10777" spans="14:20" x14ac:dyDescent="0.2">
      <c r="N10777" s="35"/>
      <c r="O10777"/>
      <c r="Q10777" s="35"/>
      <c r="T10777"/>
    </row>
    <row r="10778" spans="14:20" x14ac:dyDescent="0.2">
      <c r="N10778" s="35"/>
      <c r="O10778"/>
      <c r="Q10778" s="35"/>
      <c r="T10778"/>
    </row>
    <row r="10779" spans="14:20" x14ac:dyDescent="0.2">
      <c r="N10779" s="35"/>
      <c r="O10779"/>
      <c r="Q10779" s="35"/>
      <c r="T10779"/>
    </row>
    <row r="10780" spans="14:20" x14ac:dyDescent="0.2">
      <c r="N10780" s="35"/>
      <c r="O10780"/>
      <c r="Q10780" s="35"/>
      <c r="T10780"/>
    </row>
    <row r="10781" spans="14:20" x14ac:dyDescent="0.2">
      <c r="N10781" s="35"/>
      <c r="O10781"/>
      <c r="Q10781" s="35"/>
      <c r="T10781"/>
    </row>
    <row r="10782" spans="14:20" x14ac:dyDescent="0.2">
      <c r="N10782" s="35"/>
      <c r="O10782"/>
      <c r="Q10782" s="35"/>
      <c r="T10782"/>
    </row>
    <row r="10783" spans="14:20" x14ac:dyDescent="0.2">
      <c r="N10783" s="35"/>
      <c r="O10783"/>
      <c r="Q10783" s="35"/>
      <c r="T10783"/>
    </row>
    <row r="10784" spans="14:20" x14ac:dyDescent="0.2">
      <c r="N10784" s="35"/>
      <c r="O10784"/>
      <c r="Q10784" s="35"/>
      <c r="T10784"/>
    </row>
    <row r="10785" spans="14:20" x14ac:dyDescent="0.2">
      <c r="N10785" s="35"/>
      <c r="O10785"/>
      <c r="Q10785" s="35"/>
      <c r="T10785"/>
    </row>
    <row r="10786" spans="14:20" x14ac:dyDescent="0.2">
      <c r="N10786" s="35"/>
      <c r="O10786"/>
      <c r="Q10786" s="35"/>
      <c r="T10786"/>
    </row>
    <row r="10787" spans="14:20" x14ac:dyDescent="0.2">
      <c r="N10787" s="35"/>
      <c r="O10787"/>
      <c r="Q10787" s="35"/>
      <c r="T10787"/>
    </row>
    <row r="10788" spans="14:20" x14ac:dyDescent="0.2">
      <c r="N10788" s="35"/>
      <c r="O10788"/>
      <c r="Q10788" s="35"/>
      <c r="T10788"/>
    </row>
    <row r="10789" spans="14:20" x14ac:dyDescent="0.2">
      <c r="N10789" s="35"/>
      <c r="O10789"/>
      <c r="Q10789" s="35"/>
      <c r="T10789"/>
    </row>
    <row r="10790" spans="14:20" x14ac:dyDescent="0.2">
      <c r="N10790" s="35"/>
      <c r="O10790"/>
      <c r="Q10790" s="35"/>
      <c r="T10790"/>
    </row>
    <row r="10791" spans="14:20" x14ac:dyDescent="0.2">
      <c r="N10791" s="35"/>
      <c r="O10791"/>
      <c r="Q10791" s="35"/>
      <c r="T10791"/>
    </row>
    <row r="10792" spans="14:20" x14ac:dyDescent="0.2">
      <c r="N10792" s="35"/>
      <c r="O10792"/>
      <c r="Q10792" s="35"/>
      <c r="T10792"/>
    </row>
    <row r="10793" spans="14:20" x14ac:dyDescent="0.2">
      <c r="N10793" s="35"/>
      <c r="O10793"/>
      <c r="Q10793" s="35"/>
      <c r="T10793"/>
    </row>
    <row r="10794" spans="14:20" x14ac:dyDescent="0.2">
      <c r="N10794" s="35"/>
      <c r="O10794"/>
      <c r="Q10794" s="35"/>
      <c r="T10794"/>
    </row>
    <row r="10795" spans="14:20" x14ac:dyDescent="0.2">
      <c r="N10795" s="35"/>
      <c r="O10795"/>
      <c r="Q10795" s="35"/>
      <c r="T10795"/>
    </row>
    <row r="10796" spans="14:20" x14ac:dyDescent="0.2">
      <c r="N10796" s="35"/>
      <c r="O10796"/>
      <c r="Q10796" s="35"/>
      <c r="T10796"/>
    </row>
    <row r="10797" spans="14:20" x14ac:dyDescent="0.2">
      <c r="N10797" s="35"/>
      <c r="O10797"/>
      <c r="Q10797" s="35"/>
      <c r="T10797"/>
    </row>
    <row r="10798" spans="14:20" x14ac:dyDescent="0.2">
      <c r="N10798" s="35"/>
      <c r="O10798"/>
      <c r="Q10798" s="35"/>
      <c r="T10798"/>
    </row>
    <row r="10799" spans="14:20" x14ac:dyDescent="0.2">
      <c r="N10799" s="35"/>
      <c r="O10799"/>
      <c r="Q10799" s="35"/>
      <c r="T10799"/>
    </row>
    <row r="10800" spans="14:20" x14ac:dyDescent="0.2">
      <c r="N10800" s="35"/>
      <c r="O10800"/>
      <c r="Q10800" s="35"/>
      <c r="T10800"/>
    </row>
    <row r="10801" spans="14:20" x14ac:dyDescent="0.2">
      <c r="N10801" s="35"/>
      <c r="O10801"/>
      <c r="Q10801" s="35"/>
      <c r="T10801"/>
    </row>
    <row r="10802" spans="14:20" x14ac:dyDescent="0.2">
      <c r="N10802" s="35"/>
      <c r="O10802"/>
      <c r="Q10802" s="35"/>
      <c r="T10802"/>
    </row>
    <row r="10803" spans="14:20" x14ac:dyDescent="0.2">
      <c r="N10803" s="35"/>
      <c r="O10803"/>
      <c r="Q10803" s="35"/>
      <c r="T10803"/>
    </row>
    <row r="10804" spans="14:20" x14ac:dyDescent="0.2">
      <c r="N10804" s="35"/>
      <c r="O10804"/>
      <c r="Q10804" s="35"/>
      <c r="T10804"/>
    </row>
    <row r="10805" spans="14:20" x14ac:dyDescent="0.2">
      <c r="N10805" s="35"/>
      <c r="O10805"/>
      <c r="Q10805" s="35"/>
      <c r="T10805"/>
    </row>
    <row r="10806" spans="14:20" x14ac:dyDescent="0.2">
      <c r="N10806" s="35"/>
      <c r="O10806"/>
      <c r="Q10806" s="35"/>
      <c r="T10806"/>
    </row>
    <row r="10807" spans="14:20" x14ac:dyDescent="0.2">
      <c r="N10807" s="35"/>
      <c r="O10807"/>
      <c r="Q10807" s="35"/>
      <c r="T10807"/>
    </row>
    <row r="10808" spans="14:20" x14ac:dyDescent="0.2">
      <c r="N10808" s="35"/>
      <c r="O10808"/>
      <c r="Q10808" s="35"/>
      <c r="T10808"/>
    </row>
    <row r="10809" spans="14:20" x14ac:dyDescent="0.2">
      <c r="N10809" s="35"/>
      <c r="O10809"/>
      <c r="Q10809" s="35"/>
      <c r="T10809"/>
    </row>
    <row r="10810" spans="14:20" x14ac:dyDescent="0.2">
      <c r="N10810" s="35"/>
      <c r="O10810"/>
      <c r="Q10810" s="35"/>
      <c r="T10810"/>
    </row>
    <row r="10811" spans="14:20" x14ac:dyDescent="0.2">
      <c r="N10811" s="35"/>
      <c r="O10811"/>
      <c r="Q10811" s="35"/>
      <c r="T10811"/>
    </row>
    <row r="10812" spans="14:20" x14ac:dyDescent="0.2">
      <c r="N10812" s="35"/>
      <c r="O10812"/>
      <c r="Q10812" s="35"/>
      <c r="T10812"/>
    </row>
    <row r="10813" spans="14:20" x14ac:dyDescent="0.2">
      <c r="N10813" s="35"/>
      <c r="O10813"/>
      <c r="Q10813" s="35"/>
      <c r="T10813"/>
    </row>
    <row r="10814" spans="14:20" x14ac:dyDescent="0.2">
      <c r="N10814" s="35"/>
      <c r="O10814"/>
      <c r="Q10814" s="35"/>
      <c r="T10814"/>
    </row>
    <row r="10815" spans="14:20" x14ac:dyDescent="0.2">
      <c r="N10815" s="35"/>
      <c r="O10815"/>
      <c r="Q10815" s="35"/>
      <c r="T10815"/>
    </row>
    <row r="10816" spans="14:20" x14ac:dyDescent="0.2">
      <c r="N10816" s="35"/>
      <c r="O10816"/>
      <c r="Q10816" s="35"/>
      <c r="T10816"/>
    </row>
    <row r="10817" spans="14:20" x14ac:dyDescent="0.2">
      <c r="N10817" s="35"/>
      <c r="O10817"/>
      <c r="Q10817" s="35"/>
      <c r="T10817"/>
    </row>
    <row r="10818" spans="14:20" x14ac:dyDescent="0.2">
      <c r="N10818" s="35"/>
      <c r="O10818"/>
      <c r="Q10818" s="35"/>
      <c r="T10818"/>
    </row>
    <row r="10819" spans="14:20" x14ac:dyDescent="0.2">
      <c r="N10819" s="35"/>
      <c r="O10819"/>
      <c r="Q10819" s="35"/>
      <c r="T10819"/>
    </row>
    <row r="10820" spans="14:20" x14ac:dyDescent="0.2">
      <c r="N10820" s="35"/>
      <c r="O10820"/>
      <c r="Q10820" s="35"/>
      <c r="T10820"/>
    </row>
    <row r="10821" spans="14:20" x14ac:dyDescent="0.2">
      <c r="N10821" s="35"/>
      <c r="O10821"/>
      <c r="Q10821" s="35"/>
      <c r="T10821"/>
    </row>
    <row r="10822" spans="14:20" x14ac:dyDescent="0.2">
      <c r="N10822" s="35"/>
      <c r="O10822"/>
      <c r="Q10822" s="35"/>
      <c r="T10822"/>
    </row>
    <row r="10823" spans="14:20" x14ac:dyDescent="0.2">
      <c r="N10823" s="35"/>
      <c r="O10823"/>
      <c r="Q10823" s="35"/>
      <c r="T10823"/>
    </row>
    <row r="10824" spans="14:20" x14ac:dyDescent="0.2">
      <c r="N10824" s="35"/>
      <c r="O10824"/>
      <c r="Q10824" s="35"/>
      <c r="T10824"/>
    </row>
    <row r="10825" spans="14:20" x14ac:dyDescent="0.2">
      <c r="N10825" s="35"/>
      <c r="O10825"/>
      <c r="Q10825" s="35"/>
      <c r="T10825"/>
    </row>
    <row r="10826" spans="14:20" x14ac:dyDescent="0.2">
      <c r="N10826" s="35"/>
      <c r="O10826"/>
      <c r="Q10826" s="35"/>
      <c r="T10826"/>
    </row>
    <row r="10827" spans="14:20" x14ac:dyDescent="0.2">
      <c r="N10827" s="35"/>
      <c r="O10827"/>
      <c r="Q10827" s="35"/>
      <c r="T10827"/>
    </row>
    <row r="10828" spans="14:20" x14ac:dyDescent="0.2">
      <c r="N10828" s="35"/>
      <c r="O10828"/>
      <c r="Q10828" s="35"/>
      <c r="T10828"/>
    </row>
    <row r="10829" spans="14:20" x14ac:dyDescent="0.2">
      <c r="N10829" s="35"/>
      <c r="O10829"/>
      <c r="Q10829" s="35"/>
      <c r="T10829"/>
    </row>
    <row r="10830" spans="14:20" x14ac:dyDescent="0.2">
      <c r="N10830" s="35"/>
      <c r="O10830"/>
      <c r="Q10830" s="35"/>
      <c r="T10830"/>
    </row>
    <row r="10831" spans="14:20" x14ac:dyDescent="0.2">
      <c r="N10831" s="35"/>
      <c r="O10831"/>
      <c r="Q10831" s="35"/>
      <c r="T10831"/>
    </row>
    <row r="10832" spans="14:20" x14ac:dyDescent="0.2">
      <c r="N10832" s="35"/>
      <c r="O10832"/>
      <c r="Q10832" s="35"/>
      <c r="T10832"/>
    </row>
    <row r="10833" spans="14:20" x14ac:dyDescent="0.2">
      <c r="N10833" s="35"/>
      <c r="O10833"/>
      <c r="Q10833" s="35"/>
      <c r="T10833"/>
    </row>
    <row r="10834" spans="14:20" x14ac:dyDescent="0.2">
      <c r="N10834" s="35"/>
      <c r="O10834"/>
      <c r="Q10834" s="35"/>
      <c r="T10834"/>
    </row>
    <row r="10835" spans="14:20" x14ac:dyDescent="0.2">
      <c r="N10835" s="35"/>
      <c r="O10835"/>
      <c r="Q10835" s="35"/>
      <c r="T10835"/>
    </row>
    <row r="10836" spans="14:20" x14ac:dyDescent="0.2">
      <c r="N10836" s="35"/>
      <c r="O10836"/>
      <c r="Q10836" s="35"/>
      <c r="T10836"/>
    </row>
    <row r="10837" spans="14:20" x14ac:dyDescent="0.2">
      <c r="N10837" s="35"/>
      <c r="O10837"/>
      <c r="Q10837" s="35"/>
      <c r="T10837"/>
    </row>
    <row r="10838" spans="14:20" x14ac:dyDescent="0.2">
      <c r="N10838" s="35"/>
      <c r="O10838"/>
      <c r="Q10838" s="35"/>
      <c r="T10838"/>
    </row>
    <row r="10839" spans="14:20" x14ac:dyDescent="0.2">
      <c r="N10839" s="35"/>
      <c r="O10839"/>
      <c r="Q10839" s="35"/>
      <c r="T10839"/>
    </row>
    <row r="10840" spans="14:20" x14ac:dyDescent="0.2">
      <c r="N10840" s="35"/>
      <c r="O10840"/>
      <c r="Q10840" s="35"/>
      <c r="T10840"/>
    </row>
    <row r="10841" spans="14:20" x14ac:dyDescent="0.2">
      <c r="N10841" s="35"/>
      <c r="O10841"/>
      <c r="Q10841" s="35"/>
      <c r="T10841"/>
    </row>
    <row r="10842" spans="14:20" x14ac:dyDescent="0.2">
      <c r="N10842" s="35"/>
      <c r="O10842"/>
      <c r="Q10842" s="35"/>
      <c r="T10842"/>
    </row>
    <row r="10843" spans="14:20" x14ac:dyDescent="0.2">
      <c r="N10843" s="35"/>
      <c r="O10843"/>
      <c r="Q10843" s="35"/>
      <c r="T10843"/>
    </row>
    <row r="10844" spans="14:20" x14ac:dyDescent="0.2">
      <c r="N10844" s="35"/>
      <c r="O10844"/>
      <c r="Q10844" s="35"/>
      <c r="T10844"/>
    </row>
    <row r="10845" spans="14:20" x14ac:dyDescent="0.2">
      <c r="N10845" s="35"/>
      <c r="O10845"/>
      <c r="Q10845" s="35"/>
      <c r="T10845"/>
    </row>
    <row r="10846" spans="14:20" x14ac:dyDescent="0.2">
      <c r="N10846" s="35"/>
      <c r="O10846"/>
      <c r="Q10846" s="35"/>
      <c r="T10846"/>
    </row>
    <row r="10847" spans="14:20" x14ac:dyDescent="0.2">
      <c r="N10847" s="35"/>
      <c r="O10847"/>
      <c r="Q10847" s="35"/>
      <c r="T10847"/>
    </row>
    <row r="10848" spans="14:20" x14ac:dyDescent="0.2">
      <c r="N10848" s="35"/>
      <c r="O10848"/>
      <c r="Q10848" s="35"/>
      <c r="T10848"/>
    </row>
    <row r="10849" spans="14:20" x14ac:dyDescent="0.2">
      <c r="N10849" s="35"/>
      <c r="O10849"/>
      <c r="Q10849" s="35"/>
      <c r="T10849"/>
    </row>
    <row r="10850" spans="14:20" x14ac:dyDescent="0.2">
      <c r="N10850" s="35"/>
      <c r="O10850"/>
      <c r="Q10850" s="35"/>
      <c r="T10850"/>
    </row>
    <row r="10851" spans="14:20" x14ac:dyDescent="0.2">
      <c r="N10851" s="35"/>
      <c r="O10851"/>
      <c r="Q10851" s="35"/>
      <c r="T10851"/>
    </row>
    <row r="10852" spans="14:20" x14ac:dyDescent="0.2">
      <c r="N10852" s="35"/>
      <c r="O10852"/>
      <c r="Q10852" s="35"/>
      <c r="T10852"/>
    </row>
    <row r="10853" spans="14:20" x14ac:dyDescent="0.2">
      <c r="N10853" s="35"/>
      <c r="O10853"/>
      <c r="Q10853" s="35"/>
      <c r="T10853"/>
    </row>
    <row r="10854" spans="14:20" x14ac:dyDescent="0.2">
      <c r="N10854" s="35"/>
      <c r="O10854"/>
      <c r="Q10854" s="35"/>
      <c r="T10854"/>
    </row>
    <row r="10855" spans="14:20" x14ac:dyDescent="0.2">
      <c r="N10855" s="35"/>
      <c r="O10855"/>
      <c r="Q10855" s="35"/>
      <c r="T10855"/>
    </row>
    <row r="10856" spans="14:20" x14ac:dyDescent="0.2">
      <c r="N10856" s="35"/>
      <c r="O10856"/>
      <c r="Q10856" s="35"/>
      <c r="T10856"/>
    </row>
    <row r="10857" spans="14:20" x14ac:dyDescent="0.2">
      <c r="N10857" s="35"/>
      <c r="O10857"/>
      <c r="Q10857" s="35"/>
      <c r="T10857"/>
    </row>
    <row r="10858" spans="14:20" x14ac:dyDescent="0.2">
      <c r="N10858" s="35"/>
      <c r="O10858"/>
      <c r="Q10858" s="35"/>
      <c r="T10858"/>
    </row>
    <row r="10859" spans="14:20" x14ac:dyDescent="0.2">
      <c r="N10859" s="35"/>
      <c r="O10859"/>
      <c r="Q10859" s="35"/>
      <c r="T10859"/>
    </row>
    <row r="10860" spans="14:20" x14ac:dyDescent="0.2">
      <c r="N10860" s="35"/>
      <c r="O10860"/>
      <c r="Q10860" s="35"/>
      <c r="T10860"/>
    </row>
    <row r="10861" spans="14:20" x14ac:dyDescent="0.2">
      <c r="N10861" s="35"/>
      <c r="O10861"/>
      <c r="Q10861" s="35"/>
      <c r="T10861"/>
    </row>
    <row r="10862" spans="14:20" x14ac:dyDescent="0.2">
      <c r="N10862" s="35"/>
      <c r="O10862"/>
      <c r="Q10862" s="35"/>
      <c r="T10862"/>
    </row>
    <row r="10863" spans="14:20" x14ac:dyDescent="0.2">
      <c r="N10863" s="35"/>
      <c r="O10863"/>
      <c r="Q10863" s="35"/>
      <c r="T10863"/>
    </row>
    <row r="10864" spans="14:20" x14ac:dyDescent="0.2">
      <c r="N10864" s="35"/>
      <c r="O10864"/>
      <c r="Q10864" s="35"/>
      <c r="T10864"/>
    </row>
    <row r="10865" spans="14:20" x14ac:dyDescent="0.2">
      <c r="N10865" s="35"/>
      <c r="O10865"/>
      <c r="Q10865" s="35"/>
      <c r="T10865"/>
    </row>
    <row r="10866" spans="14:20" x14ac:dyDescent="0.2">
      <c r="N10866" s="35"/>
      <c r="O10866"/>
      <c r="Q10866" s="35"/>
      <c r="T10866"/>
    </row>
    <row r="10867" spans="14:20" x14ac:dyDescent="0.2">
      <c r="N10867" s="35"/>
      <c r="O10867"/>
      <c r="Q10867" s="35"/>
      <c r="T10867"/>
    </row>
    <row r="10868" spans="14:20" x14ac:dyDescent="0.2">
      <c r="N10868" s="35"/>
      <c r="O10868"/>
      <c r="Q10868" s="35"/>
      <c r="T10868"/>
    </row>
    <row r="10869" spans="14:20" x14ac:dyDescent="0.2">
      <c r="N10869" s="35"/>
      <c r="O10869"/>
      <c r="Q10869" s="35"/>
      <c r="T10869"/>
    </row>
    <row r="10870" spans="14:20" x14ac:dyDescent="0.2">
      <c r="N10870" s="35"/>
      <c r="O10870"/>
      <c r="Q10870" s="35"/>
      <c r="T10870"/>
    </row>
    <row r="10871" spans="14:20" x14ac:dyDescent="0.2">
      <c r="N10871" s="35"/>
      <c r="O10871"/>
      <c r="Q10871" s="35"/>
      <c r="T10871"/>
    </row>
    <row r="10872" spans="14:20" x14ac:dyDescent="0.2">
      <c r="N10872" s="35"/>
      <c r="O10872"/>
      <c r="Q10872" s="35"/>
      <c r="T10872"/>
    </row>
    <row r="10873" spans="14:20" x14ac:dyDescent="0.2">
      <c r="N10873" s="35"/>
      <c r="O10873"/>
      <c r="Q10873" s="35"/>
      <c r="T10873"/>
    </row>
    <row r="10874" spans="14:20" x14ac:dyDescent="0.2">
      <c r="N10874" s="35"/>
      <c r="O10874"/>
      <c r="Q10874" s="35"/>
      <c r="T10874"/>
    </row>
    <row r="10875" spans="14:20" x14ac:dyDescent="0.2">
      <c r="N10875" s="35"/>
      <c r="O10875"/>
      <c r="Q10875" s="35"/>
      <c r="T10875"/>
    </row>
    <row r="10876" spans="14:20" x14ac:dyDescent="0.2">
      <c r="N10876" s="35"/>
      <c r="O10876"/>
      <c r="Q10876" s="35"/>
      <c r="T10876"/>
    </row>
    <row r="10877" spans="14:20" x14ac:dyDescent="0.2">
      <c r="N10877" s="35"/>
      <c r="O10877"/>
      <c r="Q10877" s="35"/>
      <c r="T10877"/>
    </row>
    <row r="10878" spans="14:20" x14ac:dyDescent="0.2">
      <c r="N10878" s="35"/>
      <c r="O10878"/>
      <c r="Q10878" s="35"/>
      <c r="T10878"/>
    </row>
    <row r="10879" spans="14:20" x14ac:dyDescent="0.2">
      <c r="N10879" s="35"/>
      <c r="O10879"/>
      <c r="Q10879" s="35"/>
      <c r="T10879"/>
    </row>
    <row r="10880" spans="14:20" x14ac:dyDescent="0.2">
      <c r="N10880" s="35"/>
      <c r="O10880"/>
      <c r="Q10880" s="35"/>
      <c r="T10880"/>
    </row>
    <row r="10881" spans="14:20" x14ac:dyDescent="0.2">
      <c r="N10881" s="35"/>
      <c r="O10881"/>
      <c r="Q10881" s="35"/>
      <c r="T10881"/>
    </row>
    <row r="10882" spans="14:20" x14ac:dyDescent="0.2">
      <c r="N10882" s="35"/>
      <c r="O10882"/>
      <c r="Q10882" s="35"/>
      <c r="T10882"/>
    </row>
    <row r="10883" spans="14:20" x14ac:dyDescent="0.2">
      <c r="N10883" s="35"/>
      <c r="O10883"/>
      <c r="Q10883" s="35"/>
      <c r="T10883"/>
    </row>
    <row r="10884" spans="14:20" x14ac:dyDescent="0.2">
      <c r="N10884" s="35"/>
      <c r="O10884"/>
      <c r="Q10884" s="35"/>
      <c r="T10884"/>
    </row>
    <row r="10885" spans="14:20" x14ac:dyDescent="0.2">
      <c r="N10885" s="35"/>
      <c r="O10885"/>
      <c r="Q10885" s="35"/>
      <c r="T10885"/>
    </row>
    <row r="10886" spans="14:20" x14ac:dyDescent="0.2">
      <c r="N10886" s="35"/>
      <c r="O10886"/>
      <c r="Q10886" s="35"/>
      <c r="T10886"/>
    </row>
    <row r="10887" spans="14:20" x14ac:dyDescent="0.2">
      <c r="N10887" s="35"/>
      <c r="O10887"/>
      <c r="Q10887" s="35"/>
      <c r="T10887"/>
    </row>
    <row r="10888" spans="14:20" x14ac:dyDescent="0.2">
      <c r="N10888" s="35"/>
      <c r="O10888"/>
      <c r="Q10888" s="35"/>
      <c r="T10888"/>
    </row>
    <row r="10889" spans="14:20" x14ac:dyDescent="0.2">
      <c r="N10889" s="35"/>
      <c r="O10889"/>
      <c r="Q10889" s="35"/>
      <c r="T10889"/>
    </row>
    <row r="10890" spans="14:20" x14ac:dyDescent="0.2">
      <c r="N10890" s="35"/>
      <c r="O10890"/>
      <c r="Q10890" s="35"/>
      <c r="T10890"/>
    </row>
    <row r="10891" spans="14:20" x14ac:dyDescent="0.2">
      <c r="N10891" s="35"/>
      <c r="O10891"/>
      <c r="Q10891" s="35"/>
      <c r="T10891"/>
    </row>
    <row r="10892" spans="14:20" x14ac:dyDescent="0.2">
      <c r="N10892" s="35"/>
      <c r="O10892"/>
      <c r="Q10892" s="35"/>
      <c r="T10892"/>
    </row>
    <row r="10893" spans="14:20" x14ac:dyDescent="0.2">
      <c r="N10893" s="35"/>
      <c r="O10893"/>
      <c r="Q10893" s="35"/>
      <c r="T10893"/>
    </row>
    <row r="10894" spans="14:20" x14ac:dyDescent="0.2">
      <c r="N10894" s="35"/>
      <c r="O10894"/>
      <c r="Q10894" s="35"/>
      <c r="T10894"/>
    </row>
    <row r="10895" spans="14:20" x14ac:dyDescent="0.2">
      <c r="N10895" s="35"/>
      <c r="O10895"/>
      <c r="Q10895" s="35"/>
      <c r="T10895"/>
    </row>
    <row r="10896" spans="14:20" x14ac:dyDescent="0.2">
      <c r="N10896" s="35"/>
      <c r="O10896"/>
      <c r="Q10896" s="35"/>
      <c r="T10896"/>
    </row>
    <row r="10897" spans="14:20" x14ac:dyDescent="0.2">
      <c r="N10897" s="35"/>
      <c r="O10897"/>
      <c r="Q10897" s="35"/>
      <c r="T10897"/>
    </row>
    <row r="10898" spans="14:20" x14ac:dyDescent="0.2">
      <c r="N10898" s="35"/>
      <c r="O10898"/>
      <c r="Q10898" s="35"/>
      <c r="T10898"/>
    </row>
    <row r="10899" spans="14:20" x14ac:dyDescent="0.2">
      <c r="N10899" s="35"/>
      <c r="O10899"/>
      <c r="Q10899" s="35"/>
      <c r="T10899"/>
    </row>
    <row r="10900" spans="14:20" x14ac:dyDescent="0.2">
      <c r="N10900" s="35"/>
      <c r="O10900"/>
      <c r="Q10900" s="35"/>
      <c r="T10900"/>
    </row>
    <row r="10901" spans="14:20" x14ac:dyDescent="0.2">
      <c r="N10901" s="35"/>
      <c r="O10901"/>
      <c r="Q10901" s="35"/>
      <c r="T10901"/>
    </row>
    <row r="10902" spans="14:20" x14ac:dyDescent="0.2">
      <c r="N10902" s="35"/>
      <c r="O10902"/>
      <c r="Q10902" s="35"/>
      <c r="T10902"/>
    </row>
    <row r="10903" spans="14:20" x14ac:dyDescent="0.2">
      <c r="N10903" s="35"/>
      <c r="O10903"/>
      <c r="Q10903" s="35"/>
      <c r="T10903"/>
    </row>
    <row r="10904" spans="14:20" x14ac:dyDescent="0.2">
      <c r="N10904" s="35"/>
      <c r="O10904"/>
      <c r="Q10904" s="35"/>
      <c r="T10904"/>
    </row>
    <row r="10905" spans="14:20" x14ac:dyDescent="0.2">
      <c r="N10905" s="35"/>
      <c r="O10905"/>
      <c r="Q10905" s="35"/>
      <c r="T10905"/>
    </row>
    <row r="10906" spans="14:20" x14ac:dyDescent="0.2">
      <c r="N10906" s="35"/>
      <c r="O10906"/>
      <c r="Q10906" s="35"/>
      <c r="T10906"/>
    </row>
    <row r="10907" spans="14:20" x14ac:dyDescent="0.2">
      <c r="N10907" s="35"/>
      <c r="O10907"/>
      <c r="Q10907" s="35"/>
      <c r="T10907"/>
    </row>
    <row r="10908" spans="14:20" x14ac:dyDescent="0.2">
      <c r="N10908" s="35"/>
      <c r="O10908"/>
      <c r="Q10908" s="35"/>
      <c r="T10908"/>
    </row>
    <row r="10909" spans="14:20" x14ac:dyDescent="0.2">
      <c r="N10909" s="35"/>
      <c r="O10909"/>
      <c r="Q10909" s="35"/>
      <c r="T10909"/>
    </row>
    <row r="10910" spans="14:20" x14ac:dyDescent="0.2">
      <c r="N10910" s="35"/>
      <c r="O10910"/>
      <c r="Q10910" s="35"/>
      <c r="T10910"/>
    </row>
    <row r="10911" spans="14:20" x14ac:dyDescent="0.2">
      <c r="N10911" s="35"/>
      <c r="O10911"/>
      <c r="Q10911" s="35"/>
      <c r="T10911"/>
    </row>
    <row r="10912" spans="14:20" x14ac:dyDescent="0.2">
      <c r="N10912" s="35"/>
      <c r="O10912"/>
      <c r="Q10912" s="35"/>
      <c r="T10912"/>
    </row>
    <row r="10913" spans="14:20" x14ac:dyDescent="0.2">
      <c r="N10913" s="35"/>
      <c r="O10913"/>
      <c r="Q10913" s="35"/>
      <c r="T10913"/>
    </row>
    <row r="10914" spans="14:20" x14ac:dyDescent="0.2">
      <c r="N10914" s="35"/>
      <c r="O10914"/>
      <c r="Q10914" s="35"/>
      <c r="T10914"/>
    </row>
    <row r="10915" spans="14:20" x14ac:dyDescent="0.2">
      <c r="N10915" s="35"/>
      <c r="O10915"/>
      <c r="Q10915" s="35"/>
      <c r="T10915"/>
    </row>
    <row r="10916" spans="14:20" x14ac:dyDescent="0.2">
      <c r="N10916" s="35"/>
      <c r="O10916"/>
      <c r="Q10916" s="35"/>
      <c r="T10916"/>
    </row>
    <row r="10917" spans="14:20" x14ac:dyDescent="0.2">
      <c r="N10917" s="35"/>
      <c r="O10917"/>
      <c r="Q10917" s="35"/>
      <c r="T10917"/>
    </row>
    <row r="10918" spans="14:20" x14ac:dyDescent="0.2">
      <c r="N10918" s="35"/>
      <c r="O10918"/>
      <c r="Q10918" s="35"/>
      <c r="T10918"/>
    </row>
    <row r="10919" spans="14:20" x14ac:dyDescent="0.2">
      <c r="N10919" s="35"/>
      <c r="O10919"/>
      <c r="Q10919" s="35"/>
      <c r="T10919"/>
    </row>
    <row r="10920" spans="14:20" x14ac:dyDescent="0.2">
      <c r="N10920" s="35"/>
      <c r="O10920"/>
      <c r="Q10920" s="35"/>
      <c r="T10920"/>
    </row>
    <row r="10921" spans="14:20" x14ac:dyDescent="0.2">
      <c r="N10921" s="35"/>
      <c r="O10921"/>
      <c r="Q10921" s="35"/>
      <c r="T10921"/>
    </row>
    <row r="10922" spans="14:20" x14ac:dyDescent="0.2">
      <c r="N10922" s="35"/>
      <c r="O10922"/>
      <c r="Q10922" s="35"/>
      <c r="T10922"/>
    </row>
    <row r="10923" spans="14:20" x14ac:dyDescent="0.2">
      <c r="N10923" s="35"/>
      <c r="O10923"/>
      <c r="Q10923" s="35"/>
      <c r="T10923"/>
    </row>
    <row r="10924" spans="14:20" x14ac:dyDescent="0.2">
      <c r="N10924" s="35"/>
      <c r="O10924"/>
      <c r="Q10924" s="35"/>
      <c r="T10924"/>
    </row>
    <row r="10925" spans="14:20" x14ac:dyDescent="0.2">
      <c r="N10925" s="35"/>
      <c r="O10925"/>
      <c r="Q10925" s="35"/>
      <c r="T10925"/>
    </row>
    <row r="10926" spans="14:20" x14ac:dyDescent="0.2">
      <c r="N10926" s="35"/>
      <c r="O10926"/>
      <c r="Q10926" s="35"/>
      <c r="T10926"/>
    </row>
    <row r="10927" spans="14:20" x14ac:dyDescent="0.2">
      <c r="N10927" s="35"/>
      <c r="O10927"/>
      <c r="Q10927" s="35"/>
      <c r="T10927"/>
    </row>
    <row r="10928" spans="14:20" x14ac:dyDescent="0.2">
      <c r="N10928" s="35"/>
      <c r="O10928"/>
      <c r="Q10928" s="35"/>
      <c r="T10928"/>
    </row>
    <row r="10929" spans="14:20" x14ac:dyDescent="0.2">
      <c r="N10929" s="35"/>
      <c r="O10929"/>
      <c r="Q10929" s="35"/>
      <c r="T10929"/>
    </row>
    <row r="10930" spans="14:20" x14ac:dyDescent="0.2">
      <c r="N10930" s="35"/>
      <c r="O10930"/>
      <c r="Q10930" s="35"/>
      <c r="T10930"/>
    </row>
    <row r="10931" spans="14:20" x14ac:dyDescent="0.2">
      <c r="N10931" s="35"/>
      <c r="O10931"/>
      <c r="Q10931" s="35"/>
      <c r="T10931"/>
    </row>
    <row r="10932" spans="14:20" x14ac:dyDescent="0.2">
      <c r="N10932" s="35"/>
      <c r="O10932"/>
      <c r="Q10932" s="35"/>
      <c r="T10932"/>
    </row>
    <row r="10933" spans="14:20" x14ac:dyDescent="0.2">
      <c r="N10933" s="35"/>
      <c r="O10933"/>
      <c r="Q10933" s="35"/>
      <c r="T10933"/>
    </row>
    <row r="10934" spans="14:20" x14ac:dyDescent="0.2">
      <c r="N10934" s="35"/>
      <c r="O10934"/>
      <c r="Q10934" s="35"/>
      <c r="T10934"/>
    </row>
    <row r="10935" spans="14:20" x14ac:dyDescent="0.2">
      <c r="N10935" s="35"/>
      <c r="O10935"/>
      <c r="Q10935" s="35"/>
      <c r="T10935"/>
    </row>
    <row r="10936" spans="14:20" x14ac:dyDescent="0.2">
      <c r="N10936" s="35"/>
      <c r="O10936"/>
      <c r="Q10936" s="35"/>
      <c r="T10936"/>
    </row>
    <row r="10937" spans="14:20" x14ac:dyDescent="0.2">
      <c r="N10937" s="35"/>
      <c r="O10937"/>
      <c r="Q10937" s="35"/>
      <c r="T10937"/>
    </row>
    <row r="10938" spans="14:20" x14ac:dyDescent="0.2">
      <c r="N10938" s="35"/>
      <c r="O10938"/>
      <c r="Q10938" s="35"/>
      <c r="T10938"/>
    </row>
    <row r="10939" spans="14:20" x14ac:dyDescent="0.2">
      <c r="N10939" s="35"/>
      <c r="O10939"/>
      <c r="Q10939" s="35"/>
      <c r="T10939"/>
    </row>
    <row r="10940" spans="14:20" x14ac:dyDescent="0.2">
      <c r="N10940" s="35"/>
      <c r="O10940"/>
      <c r="Q10940" s="35"/>
      <c r="T10940"/>
    </row>
    <row r="10941" spans="14:20" x14ac:dyDescent="0.2">
      <c r="N10941" s="35"/>
      <c r="O10941"/>
      <c r="Q10941" s="35"/>
      <c r="T10941"/>
    </row>
    <row r="10942" spans="14:20" x14ac:dyDescent="0.2">
      <c r="N10942" s="35"/>
      <c r="O10942"/>
      <c r="Q10942" s="35"/>
      <c r="T10942"/>
    </row>
    <row r="10943" spans="14:20" x14ac:dyDescent="0.2">
      <c r="N10943" s="35"/>
      <c r="O10943"/>
      <c r="Q10943" s="35"/>
      <c r="T10943"/>
    </row>
    <row r="10944" spans="14:20" x14ac:dyDescent="0.2">
      <c r="N10944" s="35"/>
      <c r="O10944"/>
      <c r="Q10944" s="35"/>
      <c r="T10944"/>
    </row>
    <row r="10945" spans="14:20" x14ac:dyDescent="0.2">
      <c r="N10945" s="35"/>
      <c r="O10945"/>
      <c r="Q10945" s="35"/>
      <c r="T10945"/>
    </row>
    <row r="10946" spans="14:20" x14ac:dyDescent="0.2">
      <c r="N10946" s="35"/>
      <c r="O10946"/>
      <c r="Q10946" s="35"/>
      <c r="T10946"/>
    </row>
    <row r="10947" spans="14:20" x14ac:dyDescent="0.2">
      <c r="N10947" s="35"/>
      <c r="O10947"/>
      <c r="Q10947" s="35"/>
      <c r="T10947"/>
    </row>
    <row r="10948" spans="14:20" x14ac:dyDescent="0.2">
      <c r="N10948" s="35"/>
      <c r="O10948"/>
      <c r="Q10948" s="35"/>
      <c r="T10948"/>
    </row>
    <row r="10949" spans="14:20" x14ac:dyDescent="0.2">
      <c r="N10949" s="35"/>
      <c r="O10949"/>
      <c r="Q10949" s="35"/>
      <c r="T10949"/>
    </row>
    <row r="10950" spans="14:20" x14ac:dyDescent="0.2">
      <c r="N10950" s="35"/>
      <c r="O10950"/>
      <c r="Q10950" s="35"/>
      <c r="T10950"/>
    </row>
    <row r="10951" spans="14:20" x14ac:dyDescent="0.2">
      <c r="N10951" s="35"/>
      <c r="O10951"/>
      <c r="Q10951" s="35"/>
      <c r="T10951"/>
    </row>
    <row r="10952" spans="14:20" x14ac:dyDescent="0.2">
      <c r="N10952" s="35"/>
      <c r="O10952"/>
      <c r="Q10952" s="35"/>
      <c r="T10952"/>
    </row>
    <row r="10953" spans="14:20" x14ac:dyDescent="0.2">
      <c r="N10953" s="35"/>
      <c r="O10953"/>
      <c r="Q10953" s="35"/>
      <c r="T10953"/>
    </row>
    <row r="10954" spans="14:20" x14ac:dyDescent="0.2">
      <c r="N10954" s="35"/>
      <c r="O10954"/>
      <c r="Q10954" s="35"/>
      <c r="T10954"/>
    </row>
    <row r="10955" spans="14:20" x14ac:dyDescent="0.2">
      <c r="N10955" s="35"/>
      <c r="O10955"/>
      <c r="Q10955" s="35"/>
      <c r="T10955"/>
    </row>
    <row r="10956" spans="14:20" x14ac:dyDescent="0.2">
      <c r="N10956" s="35"/>
      <c r="O10956"/>
      <c r="Q10956" s="35"/>
      <c r="T10956"/>
    </row>
    <row r="10957" spans="14:20" x14ac:dyDescent="0.2">
      <c r="N10957" s="35"/>
      <c r="O10957"/>
      <c r="Q10957" s="35"/>
      <c r="T10957"/>
    </row>
    <row r="10958" spans="14:20" x14ac:dyDescent="0.2">
      <c r="N10958" s="35"/>
      <c r="O10958"/>
      <c r="Q10958" s="35"/>
      <c r="T10958"/>
    </row>
    <row r="10959" spans="14:20" x14ac:dyDescent="0.2">
      <c r="N10959" s="35"/>
      <c r="O10959"/>
      <c r="Q10959" s="35"/>
      <c r="T10959"/>
    </row>
    <row r="10960" spans="14:20" x14ac:dyDescent="0.2">
      <c r="N10960" s="35"/>
      <c r="O10960"/>
      <c r="Q10960" s="35"/>
      <c r="T10960"/>
    </row>
    <row r="10961" spans="14:20" x14ac:dyDescent="0.2">
      <c r="N10961" s="35"/>
      <c r="O10961"/>
      <c r="Q10961" s="35"/>
      <c r="T10961"/>
    </row>
    <row r="10962" spans="14:20" x14ac:dyDescent="0.2">
      <c r="N10962" s="35"/>
      <c r="O10962"/>
      <c r="Q10962" s="35"/>
      <c r="T10962"/>
    </row>
    <row r="10963" spans="14:20" x14ac:dyDescent="0.2">
      <c r="N10963" s="35"/>
      <c r="O10963"/>
      <c r="Q10963" s="35"/>
      <c r="T10963"/>
    </row>
    <row r="10964" spans="14:20" x14ac:dyDescent="0.2">
      <c r="N10964" s="35"/>
      <c r="O10964"/>
      <c r="Q10964" s="35"/>
      <c r="T10964"/>
    </row>
    <row r="10965" spans="14:20" x14ac:dyDescent="0.2">
      <c r="N10965" s="35"/>
      <c r="O10965"/>
      <c r="Q10965" s="35"/>
      <c r="T10965"/>
    </row>
    <row r="10966" spans="14:20" x14ac:dyDescent="0.2">
      <c r="N10966" s="35"/>
      <c r="O10966"/>
      <c r="Q10966" s="35"/>
      <c r="T10966"/>
    </row>
    <row r="10967" spans="14:20" x14ac:dyDescent="0.2">
      <c r="N10967" s="35"/>
      <c r="O10967"/>
      <c r="Q10967" s="35"/>
      <c r="T10967"/>
    </row>
    <row r="10968" spans="14:20" x14ac:dyDescent="0.2">
      <c r="N10968" s="35"/>
      <c r="O10968"/>
      <c r="Q10968" s="35"/>
      <c r="T10968"/>
    </row>
    <row r="10969" spans="14:20" x14ac:dyDescent="0.2">
      <c r="N10969" s="35"/>
      <c r="O10969"/>
      <c r="Q10969" s="35"/>
      <c r="T10969"/>
    </row>
    <row r="10970" spans="14:20" x14ac:dyDescent="0.2">
      <c r="N10970" s="35"/>
      <c r="O10970"/>
      <c r="Q10970" s="35"/>
      <c r="T10970"/>
    </row>
    <row r="10971" spans="14:20" x14ac:dyDescent="0.2">
      <c r="N10971" s="35"/>
      <c r="O10971"/>
      <c r="Q10971" s="35"/>
      <c r="T10971"/>
    </row>
    <row r="10972" spans="14:20" x14ac:dyDescent="0.2">
      <c r="N10972" s="35"/>
      <c r="O10972"/>
      <c r="Q10972" s="35"/>
      <c r="T10972"/>
    </row>
    <row r="10973" spans="14:20" x14ac:dyDescent="0.2">
      <c r="N10973" s="35"/>
      <c r="O10973"/>
      <c r="Q10973" s="35"/>
      <c r="T10973"/>
    </row>
    <row r="10974" spans="14:20" x14ac:dyDescent="0.2">
      <c r="N10974" s="35"/>
      <c r="O10974"/>
      <c r="Q10974" s="35"/>
      <c r="T10974"/>
    </row>
    <row r="10975" spans="14:20" x14ac:dyDescent="0.2">
      <c r="N10975" s="35"/>
      <c r="O10975"/>
      <c r="Q10975" s="35"/>
      <c r="T10975"/>
    </row>
    <row r="10976" spans="14:20" x14ac:dyDescent="0.2">
      <c r="N10976" s="35"/>
      <c r="O10976"/>
      <c r="Q10976" s="35"/>
      <c r="T10976"/>
    </row>
    <row r="10977" spans="14:20" x14ac:dyDescent="0.2">
      <c r="N10977" s="35"/>
      <c r="O10977"/>
      <c r="Q10977" s="35"/>
      <c r="T10977"/>
    </row>
    <row r="10978" spans="14:20" x14ac:dyDescent="0.2">
      <c r="N10978" s="35"/>
      <c r="O10978"/>
      <c r="Q10978" s="35"/>
      <c r="T10978"/>
    </row>
    <row r="10979" spans="14:20" x14ac:dyDescent="0.2">
      <c r="N10979" s="35"/>
      <c r="O10979"/>
      <c r="Q10979" s="35"/>
      <c r="T10979"/>
    </row>
    <row r="10980" spans="14:20" x14ac:dyDescent="0.2">
      <c r="N10980" s="35"/>
      <c r="O10980"/>
      <c r="Q10980" s="35"/>
      <c r="T10980"/>
    </row>
    <row r="10981" spans="14:20" x14ac:dyDescent="0.2">
      <c r="N10981" s="35"/>
      <c r="O10981"/>
      <c r="Q10981" s="35"/>
      <c r="T10981"/>
    </row>
    <row r="10982" spans="14:20" x14ac:dyDescent="0.2">
      <c r="N10982" s="35"/>
      <c r="O10982"/>
      <c r="Q10982" s="35"/>
      <c r="T10982"/>
    </row>
    <row r="10983" spans="14:20" x14ac:dyDescent="0.2">
      <c r="N10983" s="35"/>
      <c r="O10983"/>
      <c r="Q10983" s="35"/>
      <c r="T10983"/>
    </row>
    <row r="10984" spans="14:20" x14ac:dyDescent="0.2">
      <c r="N10984" s="35"/>
      <c r="O10984"/>
      <c r="Q10984" s="35"/>
      <c r="T10984"/>
    </row>
    <row r="10985" spans="14:20" x14ac:dyDescent="0.2">
      <c r="N10985" s="35"/>
      <c r="O10985"/>
      <c r="Q10985" s="35"/>
      <c r="T10985"/>
    </row>
    <row r="10986" spans="14:20" x14ac:dyDescent="0.2">
      <c r="N10986" s="35"/>
      <c r="O10986"/>
      <c r="Q10986" s="35"/>
      <c r="T10986"/>
    </row>
    <row r="10987" spans="14:20" x14ac:dyDescent="0.2">
      <c r="N10987" s="35"/>
      <c r="O10987"/>
      <c r="Q10987" s="35"/>
      <c r="T10987"/>
    </row>
    <row r="10988" spans="14:20" x14ac:dyDescent="0.2">
      <c r="N10988" s="35"/>
      <c r="O10988"/>
      <c r="Q10988" s="35"/>
      <c r="T10988"/>
    </row>
    <row r="10989" spans="14:20" x14ac:dyDescent="0.2">
      <c r="N10989" s="35"/>
      <c r="O10989"/>
      <c r="Q10989" s="35"/>
      <c r="T10989"/>
    </row>
    <row r="10990" spans="14:20" x14ac:dyDescent="0.2">
      <c r="N10990" s="35"/>
      <c r="O10990"/>
      <c r="Q10990" s="35"/>
      <c r="T10990"/>
    </row>
    <row r="10991" spans="14:20" x14ac:dyDescent="0.2">
      <c r="N10991" s="35"/>
      <c r="O10991"/>
      <c r="Q10991" s="35"/>
      <c r="T10991"/>
    </row>
    <row r="10992" spans="14:20" x14ac:dyDescent="0.2">
      <c r="N10992" s="35"/>
      <c r="O10992"/>
      <c r="Q10992" s="35"/>
      <c r="T10992"/>
    </row>
    <row r="10993" spans="14:20" x14ac:dyDescent="0.2">
      <c r="N10993" s="35"/>
      <c r="O10993"/>
      <c r="Q10993" s="35"/>
      <c r="T10993"/>
    </row>
    <row r="10994" spans="14:20" x14ac:dyDescent="0.2">
      <c r="N10994" s="35"/>
      <c r="O10994"/>
      <c r="Q10994" s="35"/>
      <c r="T10994"/>
    </row>
    <row r="10995" spans="14:20" x14ac:dyDescent="0.2">
      <c r="N10995" s="35"/>
      <c r="O10995"/>
      <c r="Q10995" s="35"/>
      <c r="T10995"/>
    </row>
    <row r="10996" spans="14:20" x14ac:dyDescent="0.2">
      <c r="N10996" s="35"/>
      <c r="O10996"/>
      <c r="Q10996" s="35"/>
      <c r="T10996"/>
    </row>
    <row r="10997" spans="14:20" x14ac:dyDescent="0.2">
      <c r="N10997" s="35"/>
      <c r="O10997"/>
      <c r="Q10997" s="35"/>
      <c r="T10997"/>
    </row>
    <row r="10998" spans="14:20" x14ac:dyDescent="0.2">
      <c r="N10998" s="35"/>
      <c r="O10998"/>
      <c r="Q10998" s="35"/>
      <c r="T10998"/>
    </row>
    <row r="10999" spans="14:20" x14ac:dyDescent="0.2">
      <c r="N10999" s="35"/>
      <c r="O10999"/>
      <c r="Q10999" s="35"/>
      <c r="T10999"/>
    </row>
    <row r="11000" spans="14:20" x14ac:dyDescent="0.2">
      <c r="N11000" s="35"/>
      <c r="O11000"/>
      <c r="Q11000" s="35"/>
      <c r="T11000"/>
    </row>
    <row r="11001" spans="14:20" x14ac:dyDescent="0.2">
      <c r="N11001" s="35"/>
      <c r="O11001"/>
      <c r="Q11001" s="35"/>
      <c r="T11001"/>
    </row>
    <row r="11002" spans="14:20" x14ac:dyDescent="0.2">
      <c r="N11002" s="35"/>
      <c r="O11002"/>
      <c r="Q11002" s="35"/>
      <c r="T11002"/>
    </row>
    <row r="11003" spans="14:20" x14ac:dyDescent="0.2">
      <c r="N11003" s="35"/>
      <c r="O11003"/>
      <c r="Q11003" s="35"/>
      <c r="T11003"/>
    </row>
    <row r="11004" spans="14:20" x14ac:dyDescent="0.2">
      <c r="N11004" s="35"/>
      <c r="O11004"/>
      <c r="Q11004" s="35"/>
      <c r="T11004"/>
    </row>
    <row r="11005" spans="14:20" x14ac:dyDescent="0.2">
      <c r="N11005" s="35"/>
      <c r="O11005"/>
      <c r="Q11005" s="35"/>
      <c r="T11005"/>
    </row>
    <row r="11006" spans="14:20" x14ac:dyDescent="0.2">
      <c r="N11006" s="35"/>
      <c r="O11006"/>
      <c r="Q11006" s="35"/>
      <c r="T11006"/>
    </row>
    <row r="11007" spans="14:20" x14ac:dyDescent="0.2">
      <c r="N11007" s="35"/>
      <c r="O11007"/>
      <c r="Q11007" s="35"/>
      <c r="T11007"/>
    </row>
    <row r="11008" spans="14:20" x14ac:dyDescent="0.2">
      <c r="N11008" s="35"/>
      <c r="O11008"/>
      <c r="Q11008" s="35"/>
      <c r="T11008"/>
    </row>
    <row r="11009" spans="14:20" x14ac:dyDescent="0.2">
      <c r="N11009" s="35"/>
      <c r="O11009"/>
      <c r="Q11009" s="35"/>
      <c r="T11009"/>
    </row>
    <row r="11010" spans="14:20" x14ac:dyDescent="0.2">
      <c r="N11010" s="35"/>
      <c r="O11010"/>
      <c r="Q11010" s="35"/>
      <c r="T11010"/>
    </row>
    <row r="11011" spans="14:20" x14ac:dyDescent="0.2">
      <c r="N11011" s="35"/>
      <c r="O11011"/>
      <c r="Q11011" s="35"/>
      <c r="T11011"/>
    </row>
    <row r="11012" spans="14:20" x14ac:dyDescent="0.2">
      <c r="N11012" s="35"/>
      <c r="O11012"/>
      <c r="Q11012" s="35"/>
      <c r="T11012"/>
    </row>
    <row r="11013" spans="14:20" x14ac:dyDescent="0.2">
      <c r="N11013" s="35"/>
      <c r="O11013"/>
      <c r="Q11013" s="35"/>
      <c r="T11013"/>
    </row>
    <row r="11014" spans="14:20" x14ac:dyDescent="0.2">
      <c r="N11014" s="35"/>
      <c r="O11014"/>
      <c r="Q11014" s="35"/>
      <c r="T11014"/>
    </row>
    <row r="11015" spans="14:20" x14ac:dyDescent="0.2">
      <c r="N11015" s="35"/>
      <c r="O11015"/>
      <c r="Q11015" s="35"/>
      <c r="T11015"/>
    </row>
    <row r="11016" spans="14:20" x14ac:dyDescent="0.2">
      <c r="N11016" s="35"/>
      <c r="O11016"/>
      <c r="Q11016" s="35"/>
      <c r="T11016"/>
    </row>
    <row r="11017" spans="14:20" x14ac:dyDescent="0.2">
      <c r="N11017" s="35"/>
      <c r="O11017"/>
      <c r="Q11017" s="35"/>
      <c r="T11017"/>
    </row>
    <row r="11018" spans="14:20" x14ac:dyDescent="0.2">
      <c r="N11018" s="35"/>
      <c r="O11018"/>
      <c r="Q11018" s="35"/>
      <c r="T11018"/>
    </row>
    <row r="11019" spans="14:20" x14ac:dyDescent="0.2">
      <c r="N11019" s="35"/>
      <c r="O11019"/>
      <c r="Q11019" s="35"/>
      <c r="T11019"/>
    </row>
    <row r="11020" spans="14:20" x14ac:dyDescent="0.2">
      <c r="N11020" s="35"/>
      <c r="O11020"/>
      <c r="Q11020" s="35"/>
      <c r="T11020"/>
    </row>
    <row r="11021" spans="14:20" x14ac:dyDescent="0.2">
      <c r="N11021" s="35"/>
      <c r="O11021"/>
      <c r="Q11021" s="35"/>
      <c r="T11021"/>
    </row>
    <row r="11022" spans="14:20" x14ac:dyDescent="0.2">
      <c r="N11022" s="35"/>
      <c r="O11022"/>
      <c r="Q11022" s="35"/>
      <c r="T11022"/>
    </row>
    <row r="11023" spans="14:20" x14ac:dyDescent="0.2">
      <c r="N11023" s="35"/>
      <c r="O11023"/>
      <c r="Q11023" s="35"/>
      <c r="T11023"/>
    </row>
    <row r="11024" spans="14:20" x14ac:dyDescent="0.2">
      <c r="N11024" s="35"/>
      <c r="O11024"/>
      <c r="Q11024" s="35"/>
      <c r="T11024"/>
    </row>
    <row r="11025" spans="14:20" x14ac:dyDescent="0.2">
      <c r="N11025" s="35"/>
      <c r="O11025"/>
      <c r="Q11025" s="35"/>
      <c r="T11025"/>
    </row>
    <row r="11026" spans="14:20" x14ac:dyDescent="0.2">
      <c r="N11026" s="35"/>
      <c r="O11026"/>
      <c r="Q11026" s="35"/>
      <c r="T11026"/>
    </row>
    <row r="11027" spans="14:20" x14ac:dyDescent="0.2">
      <c r="N11027" s="35"/>
      <c r="O11027"/>
      <c r="Q11027" s="35"/>
      <c r="T11027"/>
    </row>
    <row r="11028" spans="14:20" x14ac:dyDescent="0.2">
      <c r="N11028" s="35"/>
      <c r="O11028"/>
      <c r="Q11028" s="35"/>
      <c r="T11028"/>
    </row>
    <row r="11029" spans="14:20" x14ac:dyDescent="0.2">
      <c r="N11029" s="35"/>
      <c r="O11029"/>
      <c r="Q11029" s="35"/>
      <c r="T11029"/>
    </row>
    <row r="11030" spans="14:20" x14ac:dyDescent="0.2">
      <c r="N11030" s="35"/>
      <c r="O11030"/>
      <c r="Q11030" s="35"/>
      <c r="T11030"/>
    </row>
    <row r="11031" spans="14:20" x14ac:dyDescent="0.2">
      <c r="N11031" s="35"/>
      <c r="O11031"/>
      <c r="Q11031" s="35"/>
      <c r="T11031"/>
    </row>
    <row r="11032" spans="14:20" x14ac:dyDescent="0.2">
      <c r="N11032" s="35"/>
      <c r="O11032"/>
      <c r="Q11032" s="35"/>
      <c r="T11032"/>
    </row>
    <row r="11033" spans="14:20" x14ac:dyDescent="0.2">
      <c r="N11033" s="35"/>
      <c r="O11033"/>
      <c r="Q11033" s="35"/>
      <c r="T11033"/>
    </row>
    <row r="11034" spans="14:20" x14ac:dyDescent="0.2">
      <c r="N11034" s="35"/>
      <c r="O11034"/>
      <c r="Q11034" s="35"/>
      <c r="T11034"/>
    </row>
    <row r="11035" spans="14:20" x14ac:dyDescent="0.2">
      <c r="N11035" s="35"/>
      <c r="O11035"/>
      <c r="Q11035" s="35"/>
      <c r="T11035"/>
    </row>
    <row r="11036" spans="14:20" x14ac:dyDescent="0.2">
      <c r="N11036" s="35"/>
      <c r="O11036"/>
      <c r="Q11036" s="35"/>
      <c r="T11036"/>
    </row>
    <row r="11037" spans="14:20" x14ac:dyDescent="0.2">
      <c r="N11037" s="35"/>
      <c r="O11037"/>
      <c r="Q11037" s="35"/>
      <c r="T11037"/>
    </row>
    <row r="11038" spans="14:20" x14ac:dyDescent="0.2">
      <c r="N11038" s="35"/>
      <c r="O11038"/>
      <c r="Q11038" s="35"/>
      <c r="T11038"/>
    </row>
    <row r="11039" spans="14:20" x14ac:dyDescent="0.2">
      <c r="N11039" s="35"/>
      <c r="O11039"/>
      <c r="Q11039" s="35"/>
      <c r="T11039"/>
    </row>
    <row r="11040" spans="14:20" x14ac:dyDescent="0.2">
      <c r="N11040" s="35"/>
      <c r="O11040"/>
      <c r="Q11040" s="35"/>
      <c r="T11040"/>
    </row>
    <row r="11041" spans="14:20" x14ac:dyDescent="0.2">
      <c r="N11041" s="35"/>
      <c r="O11041"/>
      <c r="Q11041" s="35"/>
      <c r="T11041"/>
    </row>
    <row r="11042" spans="14:20" x14ac:dyDescent="0.2">
      <c r="N11042" s="35"/>
      <c r="O11042"/>
      <c r="Q11042" s="35"/>
      <c r="T11042"/>
    </row>
    <row r="11043" spans="14:20" x14ac:dyDescent="0.2">
      <c r="N11043" s="35"/>
      <c r="O11043"/>
      <c r="Q11043" s="35"/>
      <c r="T11043"/>
    </row>
    <row r="11044" spans="14:20" x14ac:dyDescent="0.2">
      <c r="N11044" s="35"/>
      <c r="O11044"/>
      <c r="Q11044" s="35"/>
      <c r="T11044"/>
    </row>
    <row r="11045" spans="14:20" x14ac:dyDescent="0.2">
      <c r="N11045" s="35"/>
      <c r="O11045"/>
      <c r="Q11045" s="35"/>
      <c r="T11045"/>
    </row>
    <row r="11046" spans="14:20" x14ac:dyDescent="0.2">
      <c r="N11046" s="35"/>
      <c r="O11046"/>
      <c r="Q11046" s="35"/>
      <c r="T11046"/>
    </row>
    <row r="11047" spans="14:20" x14ac:dyDescent="0.2">
      <c r="N11047" s="35"/>
      <c r="O11047"/>
      <c r="Q11047" s="35"/>
      <c r="T11047"/>
    </row>
    <row r="11048" spans="14:20" x14ac:dyDescent="0.2">
      <c r="N11048" s="35"/>
      <c r="O11048"/>
      <c r="Q11048" s="35"/>
      <c r="T11048"/>
    </row>
    <row r="11049" spans="14:20" x14ac:dyDescent="0.2">
      <c r="N11049" s="35"/>
      <c r="O11049"/>
      <c r="Q11049" s="35"/>
      <c r="T11049"/>
    </row>
    <row r="11050" spans="14:20" x14ac:dyDescent="0.2">
      <c r="N11050" s="35"/>
      <c r="O11050"/>
      <c r="Q11050" s="35"/>
      <c r="T11050"/>
    </row>
    <row r="11051" spans="14:20" x14ac:dyDescent="0.2">
      <c r="N11051" s="35"/>
      <c r="O11051"/>
      <c r="Q11051" s="35"/>
      <c r="T11051"/>
    </row>
    <row r="11052" spans="14:20" x14ac:dyDescent="0.2">
      <c r="N11052" s="35"/>
      <c r="O11052"/>
      <c r="Q11052" s="35"/>
      <c r="T11052"/>
    </row>
    <row r="11053" spans="14:20" x14ac:dyDescent="0.2">
      <c r="N11053" s="35"/>
      <c r="O11053"/>
      <c r="Q11053" s="35"/>
      <c r="T11053"/>
    </row>
    <row r="11054" spans="14:20" x14ac:dyDescent="0.2">
      <c r="N11054" s="35"/>
      <c r="O11054"/>
      <c r="Q11054" s="35"/>
      <c r="T11054"/>
    </row>
    <row r="11055" spans="14:20" x14ac:dyDescent="0.2">
      <c r="N11055" s="35"/>
      <c r="O11055"/>
      <c r="Q11055" s="35"/>
      <c r="T11055"/>
    </row>
    <row r="11056" spans="14:20" x14ac:dyDescent="0.2">
      <c r="N11056" s="35"/>
      <c r="O11056"/>
      <c r="Q11056" s="35"/>
      <c r="T11056"/>
    </row>
    <row r="11057" spans="14:20" x14ac:dyDescent="0.2">
      <c r="N11057" s="35"/>
      <c r="O11057"/>
      <c r="Q11057" s="35"/>
      <c r="T11057"/>
    </row>
    <row r="11058" spans="14:20" x14ac:dyDescent="0.2">
      <c r="N11058" s="35"/>
      <c r="O11058"/>
      <c r="Q11058" s="35"/>
      <c r="T11058"/>
    </row>
    <row r="11059" spans="14:20" x14ac:dyDescent="0.2">
      <c r="N11059" s="35"/>
      <c r="O11059"/>
      <c r="Q11059" s="35"/>
      <c r="T11059"/>
    </row>
    <row r="11060" spans="14:20" x14ac:dyDescent="0.2">
      <c r="N11060" s="35"/>
      <c r="O11060"/>
      <c r="Q11060" s="35"/>
      <c r="T11060"/>
    </row>
    <row r="11061" spans="14:20" x14ac:dyDescent="0.2">
      <c r="N11061" s="35"/>
      <c r="O11061"/>
      <c r="Q11061" s="35"/>
      <c r="T11061"/>
    </row>
    <row r="11062" spans="14:20" x14ac:dyDescent="0.2">
      <c r="N11062" s="35"/>
      <c r="O11062"/>
      <c r="Q11062" s="35"/>
      <c r="T11062"/>
    </row>
    <row r="11063" spans="14:20" x14ac:dyDescent="0.2">
      <c r="N11063" s="35"/>
      <c r="O11063"/>
      <c r="Q11063" s="35"/>
      <c r="T11063"/>
    </row>
    <row r="11064" spans="14:20" x14ac:dyDescent="0.2">
      <c r="N11064" s="35"/>
      <c r="O11064"/>
      <c r="Q11064" s="35"/>
      <c r="T11064"/>
    </row>
    <row r="11065" spans="14:20" x14ac:dyDescent="0.2">
      <c r="N11065" s="35"/>
      <c r="O11065"/>
      <c r="Q11065" s="35"/>
      <c r="T11065"/>
    </row>
    <row r="11066" spans="14:20" x14ac:dyDescent="0.2">
      <c r="N11066" s="35"/>
      <c r="O11066"/>
      <c r="Q11066" s="35"/>
      <c r="T11066"/>
    </row>
    <row r="11067" spans="14:20" x14ac:dyDescent="0.2">
      <c r="N11067" s="35"/>
      <c r="O11067"/>
      <c r="Q11067" s="35"/>
      <c r="T11067"/>
    </row>
    <row r="11068" spans="14:20" x14ac:dyDescent="0.2">
      <c r="N11068" s="35"/>
      <c r="O11068"/>
      <c r="Q11068" s="35"/>
      <c r="T11068"/>
    </row>
    <row r="11069" spans="14:20" x14ac:dyDescent="0.2">
      <c r="N11069" s="35"/>
      <c r="O11069"/>
      <c r="Q11069" s="35"/>
      <c r="T11069"/>
    </row>
    <row r="11070" spans="14:20" x14ac:dyDescent="0.2">
      <c r="N11070" s="35"/>
      <c r="O11070"/>
      <c r="Q11070" s="35"/>
      <c r="T11070"/>
    </row>
    <row r="11071" spans="14:20" x14ac:dyDescent="0.2">
      <c r="N11071" s="35"/>
      <c r="O11071"/>
      <c r="Q11071" s="35"/>
      <c r="T11071"/>
    </row>
    <row r="11072" spans="14:20" x14ac:dyDescent="0.2">
      <c r="N11072" s="35"/>
      <c r="O11072"/>
      <c r="Q11072" s="35"/>
      <c r="T11072"/>
    </row>
    <row r="11073" spans="14:20" x14ac:dyDescent="0.2">
      <c r="N11073" s="35"/>
      <c r="O11073"/>
      <c r="Q11073" s="35"/>
      <c r="T11073"/>
    </row>
    <row r="11074" spans="14:20" x14ac:dyDescent="0.2">
      <c r="N11074" s="35"/>
      <c r="O11074"/>
      <c r="Q11074" s="35"/>
      <c r="T11074"/>
    </row>
    <row r="11075" spans="14:20" x14ac:dyDescent="0.2">
      <c r="N11075" s="35"/>
      <c r="O11075"/>
      <c r="Q11075" s="35"/>
      <c r="T11075"/>
    </row>
    <row r="11076" spans="14:20" x14ac:dyDescent="0.2">
      <c r="N11076" s="35"/>
      <c r="O11076"/>
      <c r="Q11076" s="35"/>
      <c r="T11076"/>
    </row>
    <row r="11077" spans="14:20" x14ac:dyDescent="0.2">
      <c r="N11077" s="35"/>
      <c r="O11077"/>
      <c r="Q11077" s="35"/>
      <c r="T11077"/>
    </row>
    <row r="11078" spans="14:20" x14ac:dyDescent="0.2">
      <c r="N11078" s="35"/>
      <c r="O11078"/>
      <c r="Q11078" s="35"/>
      <c r="T11078"/>
    </row>
    <row r="11079" spans="14:20" x14ac:dyDescent="0.2">
      <c r="N11079" s="35"/>
      <c r="O11079"/>
      <c r="Q11079" s="35"/>
      <c r="T11079"/>
    </row>
    <row r="11080" spans="14:20" x14ac:dyDescent="0.2">
      <c r="N11080" s="35"/>
      <c r="O11080"/>
      <c r="Q11080" s="35"/>
      <c r="T11080"/>
    </row>
    <row r="11081" spans="14:20" x14ac:dyDescent="0.2">
      <c r="N11081" s="35"/>
      <c r="O11081"/>
      <c r="Q11081" s="35"/>
      <c r="T11081"/>
    </row>
    <row r="11082" spans="14:20" x14ac:dyDescent="0.2">
      <c r="N11082" s="35"/>
      <c r="O11082"/>
      <c r="Q11082" s="35"/>
      <c r="T11082"/>
    </row>
    <row r="11083" spans="14:20" x14ac:dyDescent="0.2">
      <c r="N11083" s="35"/>
      <c r="O11083"/>
      <c r="Q11083" s="35"/>
      <c r="T11083"/>
    </row>
    <row r="11084" spans="14:20" x14ac:dyDescent="0.2">
      <c r="N11084" s="35"/>
      <c r="O11084"/>
      <c r="Q11084" s="35"/>
      <c r="T11084"/>
    </row>
    <row r="11085" spans="14:20" x14ac:dyDescent="0.2">
      <c r="N11085" s="35"/>
      <c r="O11085"/>
      <c r="Q11085" s="35"/>
      <c r="T11085"/>
    </row>
    <row r="11086" spans="14:20" x14ac:dyDescent="0.2">
      <c r="N11086" s="35"/>
      <c r="O11086"/>
      <c r="Q11086" s="35"/>
      <c r="T11086"/>
    </row>
    <row r="11087" spans="14:20" x14ac:dyDescent="0.2">
      <c r="N11087" s="35"/>
      <c r="O11087"/>
      <c r="Q11087" s="35"/>
      <c r="T11087"/>
    </row>
    <row r="11088" spans="14:20" x14ac:dyDescent="0.2">
      <c r="N11088" s="35"/>
      <c r="O11088"/>
      <c r="Q11088" s="35"/>
      <c r="T11088"/>
    </row>
    <row r="11089" spans="14:20" x14ac:dyDescent="0.2">
      <c r="N11089" s="35"/>
      <c r="O11089"/>
      <c r="Q11089" s="35"/>
      <c r="T11089"/>
    </row>
    <row r="11090" spans="14:20" x14ac:dyDescent="0.2">
      <c r="N11090" s="35"/>
      <c r="O11090"/>
      <c r="Q11090" s="35"/>
      <c r="T11090"/>
    </row>
    <row r="11091" spans="14:20" x14ac:dyDescent="0.2">
      <c r="N11091" s="35"/>
      <c r="O11091"/>
      <c r="Q11091" s="35"/>
      <c r="T11091"/>
    </row>
    <row r="11092" spans="14:20" x14ac:dyDescent="0.2">
      <c r="N11092" s="35"/>
      <c r="O11092"/>
      <c r="Q11092" s="35"/>
      <c r="T11092"/>
    </row>
    <row r="11093" spans="14:20" x14ac:dyDescent="0.2">
      <c r="N11093" s="35"/>
      <c r="O11093"/>
      <c r="Q11093" s="35"/>
      <c r="T11093"/>
    </row>
    <row r="11094" spans="14:20" x14ac:dyDescent="0.2">
      <c r="N11094" s="35"/>
      <c r="O11094"/>
      <c r="Q11094" s="35"/>
      <c r="T11094"/>
    </row>
    <row r="11095" spans="14:20" x14ac:dyDescent="0.2">
      <c r="N11095" s="35"/>
      <c r="O11095"/>
      <c r="Q11095" s="35"/>
      <c r="T11095"/>
    </row>
    <row r="11096" spans="14:20" x14ac:dyDescent="0.2">
      <c r="N11096" s="35"/>
      <c r="O11096"/>
      <c r="Q11096" s="35"/>
      <c r="T11096"/>
    </row>
    <row r="11097" spans="14:20" x14ac:dyDescent="0.2">
      <c r="N11097" s="35"/>
      <c r="O11097"/>
      <c r="Q11097" s="35"/>
      <c r="T11097"/>
    </row>
    <row r="11098" spans="14:20" x14ac:dyDescent="0.2">
      <c r="N11098" s="35"/>
      <c r="O11098"/>
      <c r="Q11098" s="35"/>
      <c r="T11098"/>
    </row>
    <row r="11099" spans="14:20" x14ac:dyDescent="0.2">
      <c r="N11099" s="35"/>
      <c r="O11099"/>
      <c r="Q11099" s="35"/>
      <c r="T11099"/>
    </row>
    <row r="11100" spans="14:20" x14ac:dyDescent="0.2">
      <c r="N11100" s="35"/>
      <c r="O11100"/>
      <c r="Q11100" s="35"/>
      <c r="T11100"/>
    </row>
    <row r="11101" spans="14:20" x14ac:dyDescent="0.2">
      <c r="N11101" s="35"/>
      <c r="O11101"/>
      <c r="Q11101" s="35"/>
      <c r="T11101"/>
    </row>
    <row r="11102" spans="14:20" x14ac:dyDescent="0.2">
      <c r="N11102" s="35"/>
      <c r="O11102"/>
      <c r="Q11102" s="35"/>
      <c r="T11102"/>
    </row>
    <row r="11103" spans="14:20" x14ac:dyDescent="0.2">
      <c r="N11103" s="35"/>
      <c r="O11103"/>
      <c r="Q11103" s="35"/>
      <c r="T11103"/>
    </row>
    <row r="11104" spans="14:20" x14ac:dyDescent="0.2">
      <c r="N11104" s="35"/>
      <c r="O11104"/>
      <c r="Q11104" s="35"/>
      <c r="T11104"/>
    </row>
    <row r="11105" spans="14:20" x14ac:dyDescent="0.2">
      <c r="N11105" s="35"/>
      <c r="O11105"/>
      <c r="Q11105" s="35"/>
      <c r="T11105"/>
    </row>
    <row r="11106" spans="14:20" x14ac:dyDescent="0.2">
      <c r="N11106" s="35"/>
      <c r="O11106"/>
      <c r="Q11106" s="35"/>
      <c r="T11106"/>
    </row>
    <row r="11107" spans="14:20" x14ac:dyDescent="0.2">
      <c r="N11107" s="35"/>
      <c r="O11107"/>
      <c r="Q11107" s="35"/>
      <c r="T11107"/>
    </row>
    <row r="11108" spans="14:20" x14ac:dyDescent="0.2">
      <c r="N11108" s="35"/>
      <c r="O11108"/>
      <c r="Q11108" s="35"/>
      <c r="T11108"/>
    </row>
    <row r="11109" spans="14:20" x14ac:dyDescent="0.2">
      <c r="N11109" s="35"/>
      <c r="O11109"/>
      <c r="Q11109" s="35"/>
      <c r="T11109"/>
    </row>
    <row r="11110" spans="14:20" x14ac:dyDescent="0.2">
      <c r="N11110" s="35"/>
      <c r="O11110"/>
      <c r="Q11110" s="35"/>
      <c r="T11110"/>
    </row>
    <row r="11111" spans="14:20" x14ac:dyDescent="0.2">
      <c r="N11111" s="35"/>
      <c r="O11111"/>
      <c r="Q11111" s="35"/>
      <c r="T11111"/>
    </row>
    <row r="11112" spans="14:20" x14ac:dyDescent="0.2">
      <c r="N11112" s="35"/>
      <c r="O11112"/>
      <c r="Q11112" s="35"/>
      <c r="T11112"/>
    </row>
    <row r="11113" spans="14:20" x14ac:dyDescent="0.2">
      <c r="N11113" s="35"/>
      <c r="O11113"/>
      <c r="Q11113" s="35"/>
      <c r="T11113"/>
    </row>
    <row r="11114" spans="14:20" x14ac:dyDescent="0.2">
      <c r="N11114" s="35"/>
      <c r="O11114"/>
      <c r="Q11114" s="35"/>
      <c r="T11114"/>
    </row>
    <row r="11115" spans="14:20" x14ac:dyDescent="0.2">
      <c r="N11115" s="35"/>
      <c r="O11115"/>
      <c r="Q11115" s="35"/>
      <c r="T11115"/>
    </row>
    <row r="11116" spans="14:20" x14ac:dyDescent="0.2">
      <c r="N11116" s="35"/>
      <c r="O11116"/>
      <c r="Q11116" s="35"/>
      <c r="T11116"/>
    </row>
    <row r="11117" spans="14:20" x14ac:dyDescent="0.2">
      <c r="N11117" s="35"/>
      <c r="O11117"/>
      <c r="Q11117" s="35"/>
      <c r="T11117"/>
    </row>
    <row r="11118" spans="14:20" x14ac:dyDescent="0.2">
      <c r="N11118" s="35"/>
      <c r="O11118"/>
      <c r="Q11118" s="35"/>
      <c r="T11118"/>
    </row>
    <row r="11119" spans="14:20" x14ac:dyDescent="0.2">
      <c r="N11119" s="35"/>
      <c r="O11119"/>
      <c r="Q11119" s="35"/>
      <c r="T11119"/>
    </row>
    <row r="11120" spans="14:20" x14ac:dyDescent="0.2">
      <c r="N11120" s="35"/>
      <c r="O11120"/>
      <c r="Q11120" s="35"/>
      <c r="T11120"/>
    </row>
    <row r="11121" spans="14:20" x14ac:dyDescent="0.2">
      <c r="N11121" s="35"/>
      <c r="O11121"/>
      <c r="Q11121" s="35"/>
      <c r="T11121"/>
    </row>
    <row r="11122" spans="14:20" x14ac:dyDescent="0.2">
      <c r="N11122" s="35"/>
      <c r="O11122"/>
      <c r="Q11122" s="35"/>
      <c r="T11122"/>
    </row>
    <row r="11123" spans="14:20" x14ac:dyDescent="0.2">
      <c r="N11123" s="35"/>
      <c r="O11123"/>
      <c r="Q11123" s="35"/>
      <c r="T11123"/>
    </row>
    <row r="11124" spans="14:20" x14ac:dyDescent="0.2">
      <c r="N11124" s="35"/>
      <c r="O11124"/>
      <c r="Q11124" s="35"/>
      <c r="T11124"/>
    </row>
    <row r="11125" spans="14:20" x14ac:dyDescent="0.2">
      <c r="N11125" s="35"/>
      <c r="O11125"/>
      <c r="Q11125" s="35"/>
      <c r="T11125"/>
    </row>
    <row r="11126" spans="14:20" x14ac:dyDescent="0.2">
      <c r="N11126" s="35"/>
      <c r="O11126"/>
      <c r="Q11126" s="35"/>
      <c r="T11126"/>
    </row>
    <row r="11127" spans="14:20" x14ac:dyDescent="0.2">
      <c r="N11127" s="35"/>
      <c r="O11127"/>
      <c r="Q11127" s="35"/>
      <c r="T11127"/>
    </row>
    <row r="11128" spans="14:20" x14ac:dyDescent="0.2">
      <c r="N11128" s="35"/>
      <c r="O11128"/>
      <c r="Q11128" s="35"/>
      <c r="T11128"/>
    </row>
    <row r="11129" spans="14:20" x14ac:dyDescent="0.2">
      <c r="N11129" s="35"/>
      <c r="O11129"/>
      <c r="Q11129" s="35"/>
      <c r="T11129"/>
    </row>
    <row r="11130" spans="14:20" x14ac:dyDescent="0.2">
      <c r="N11130" s="35"/>
      <c r="O11130"/>
      <c r="Q11130" s="35"/>
      <c r="T11130"/>
    </row>
    <row r="11131" spans="14:20" x14ac:dyDescent="0.2">
      <c r="N11131" s="35"/>
      <c r="O11131"/>
      <c r="Q11131" s="35"/>
      <c r="T11131"/>
    </row>
    <row r="11132" spans="14:20" x14ac:dyDescent="0.2">
      <c r="N11132" s="35"/>
      <c r="O11132"/>
      <c r="Q11132" s="35"/>
      <c r="T11132"/>
    </row>
    <row r="11133" spans="14:20" x14ac:dyDescent="0.2">
      <c r="N11133" s="35"/>
      <c r="O11133"/>
      <c r="Q11133" s="35"/>
      <c r="T11133"/>
    </row>
    <row r="11134" spans="14:20" x14ac:dyDescent="0.2">
      <c r="N11134" s="35"/>
      <c r="O11134"/>
      <c r="Q11134" s="35"/>
      <c r="T11134"/>
    </row>
    <row r="11135" spans="14:20" x14ac:dyDescent="0.2">
      <c r="N11135" s="35"/>
      <c r="O11135"/>
      <c r="Q11135" s="35"/>
      <c r="T11135"/>
    </row>
    <row r="11136" spans="14:20" x14ac:dyDescent="0.2">
      <c r="N11136" s="35"/>
      <c r="O11136"/>
      <c r="Q11136" s="35"/>
      <c r="T11136"/>
    </row>
    <row r="11137" spans="14:20" x14ac:dyDescent="0.2">
      <c r="N11137" s="35"/>
      <c r="O11137"/>
      <c r="Q11137" s="35"/>
      <c r="T11137"/>
    </row>
    <row r="11138" spans="14:20" x14ac:dyDescent="0.2">
      <c r="N11138" s="35"/>
      <c r="O11138"/>
      <c r="Q11138" s="35"/>
      <c r="T11138"/>
    </row>
    <row r="11139" spans="14:20" x14ac:dyDescent="0.2">
      <c r="N11139" s="35"/>
      <c r="O11139"/>
      <c r="Q11139" s="35"/>
      <c r="T11139"/>
    </row>
    <row r="11140" spans="14:20" x14ac:dyDescent="0.2">
      <c r="N11140" s="35"/>
      <c r="O11140"/>
      <c r="Q11140" s="35"/>
      <c r="T11140"/>
    </row>
    <row r="11141" spans="14:20" x14ac:dyDescent="0.2">
      <c r="N11141" s="35"/>
      <c r="O11141"/>
      <c r="Q11141" s="35"/>
      <c r="T11141"/>
    </row>
    <row r="11142" spans="14:20" x14ac:dyDescent="0.2">
      <c r="N11142" s="35"/>
      <c r="O11142"/>
      <c r="Q11142" s="35"/>
      <c r="T11142"/>
    </row>
    <row r="11143" spans="14:20" x14ac:dyDescent="0.2">
      <c r="N11143" s="35"/>
      <c r="O11143"/>
      <c r="Q11143" s="35"/>
      <c r="T11143"/>
    </row>
    <row r="11144" spans="14:20" x14ac:dyDescent="0.2">
      <c r="N11144" s="35"/>
      <c r="O11144"/>
      <c r="Q11144" s="35"/>
      <c r="T11144"/>
    </row>
    <row r="11145" spans="14:20" x14ac:dyDescent="0.2">
      <c r="N11145" s="35"/>
      <c r="O11145"/>
      <c r="Q11145" s="35"/>
      <c r="T11145"/>
    </row>
    <row r="11146" spans="14:20" x14ac:dyDescent="0.2">
      <c r="N11146" s="35"/>
      <c r="O11146"/>
      <c r="Q11146" s="35"/>
      <c r="T11146"/>
    </row>
    <row r="11147" spans="14:20" x14ac:dyDescent="0.2">
      <c r="N11147" s="35"/>
      <c r="O11147"/>
      <c r="Q11147" s="35"/>
      <c r="T11147"/>
    </row>
    <row r="11148" spans="14:20" x14ac:dyDescent="0.2">
      <c r="N11148" s="35"/>
      <c r="O11148"/>
      <c r="Q11148" s="35"/>
      <c r="T11148"/>
    </row>
    <row r="11149" spans="14:20" x14ac:dyDescent="0.2">
      <c r="N11149" s="35"/>
      <c r="O11149"/>
      <c r="Q11149" s="35"/>
      <c r="T11149"/>
    </row>
    <row r="11150" spans="14:20" x14ac:dyDescent="0.2">
      <c r="N11150" s="35"/>
      <c r="O11150"/>
      <c r="Q11150" s="35"/>
      <c r="T11150"/>
    </row>
    <row r="11151" spans="14:20" x14ac:dyDescent="0.2">
      <c r="N11151" s="35"/>
      <c r="O11151"/>
      <c r="Q11151" s="35"/>
      <c r="T11151"/>
    </row>
    <row r="11152" spans="14:20" x14ac:dyDescent="0.2">
      <c r="N11152" s="35"/>
      <c r="O11152"/>
      <c r="Q11152" s="35"/>
      <c r="T11152"/>
    </row>
    <row r="11153" spans="14:20" x14ac:dyDescent="0.2">
      <c r="N11153" s="35"/>
      <c r="O11153"/>
      <c r="Q11153" s="35"/>
      <c r="T11153"/>
    </row>
    <row r="11154" spans="14:20" x14ac:dyDescent="0.2">
      <c r="N11154" s="35"/>
      <c r="O11154"/>
      <c r="Q11154" s="35"/>
      <c r="T11154"/>
    </row>
    <row r="11155" spans="14:20" x14ac:dyDescent="0.2">
      <c r="N11155" s="35"/>
      <c r="O11155"/>
      <c r="Q11155" s="35"/>
      <c r="T11155"/>
    </row>
    <row r="11156" spans="14:20" x14ac:dyDescent="0.2">
      <c r="N11156" s="35"/>
      <c r="O11156"/>
      <c r="Q11156" s="35"/>
      <c r="T11156"/>
    </row>
    <row r="11157" spans="14:20" x14ac:dyDescent="0.2">
      <c r="N11157" s="35"/>
      <c r="O11157"/>
      <c r="Q11157" s="35"/>
      <c r="T11157"/>
    </row>
    <row r="11158" spans="14:20" x14ac:dyDescent="0.2">
      <c r="N11158" s="35"/>
      <c r="O11158"/>
      <c r="Q11158" s="35"/>
      <c r="T11158"/>
    </row>
    <row r="11159" spans="14:20" x14ac:dyDescent="0.2">
      <c r="N11159" s="35"/>
      <c r="O11159"/>
      <c r="Q11159" s="35"/>
      <c r="T11159"/>
    </row>
    <row r="11160" spans="14:20" x14ac:dyDescent="0.2">
      <c r="N11160" s="35"/>
      <c r="O11160"/>
      <c r="Q11160" s="35"/>
      <c r="T11160"/>
    </row>
    <row r="11161" spans="14:20" x14ac:dyDescent="0.2">
      <c r="N11161" s="35"/>
      <c r="O11161"/>
      <c r="Q11161" s="35"/>
      <c r="T11161"/>
    </row>
    <row r="11162" spans="14:20" x14ac:dyDescent="0.2">
      <c r="N11162" s="35"/>
      <c r="O11162"/>
      <c r="Q11162" s="35"/>
      <c r="T11162"/>
    </row>
    <row r="11163" spans="14:20" x14ac:dyDescent="0.2">
      <c r="N11163" s="35"/>
      <c r="O11163"/>
      <c r="Q11163" s="35"/>
      <c r="T11163"/>
    </row>
    <row r="11164" spans="14:20" x14ac:dyDescent="0.2">
      <c r="N11164" s="35"/>
      <c r="O11164"/>
      <c r="Q11164" s="35"/>
      <c r="T11164"/>
    </row>
    <row r="11165" spans="14:20" x14ac:dyDescent="0.2">
      <c r="N11165" s="35"/>
      <c r="O11165"/>
      <c r="Q11165" s="35"/>
      <c r="T11165"/>
    </row>
    <row r="11166" spans="14:20" x14ac:dyDescent="0.2">
      <c r="N11166" s="35"/>
      <c r="O11166"/>
      <c r="Q11166" s="35"/>
      <c r="T11166"/>
    </row>
    <row r="11167" spans="14:20" x14ac:dyDescent="0.2">
      <c r="N11167" s="35"/>
      <c r="O11167"/>
      <c r="Q11167" s="35"/>
      <c r="T11167"/>
    </row>
    <row r="11168" spans="14:20" x14ac:dyDescent="0.2">
      <c r="N11168" s="35"/>
      <c r="O11168"/>
      <c r="Q11168" s="35"/>
      <c r="T11168"/>
    </row>
    <row r="11169" spans="14:20" x14ac:dyDescent="0.2">
      <c r="N11169" s="35"/>
      <c r="O11169"/>
      <c r="Q11169" s="35"/>
      <c r="T11169"/>
    </row>
    <row r="11170" spans="14:20" x14ac:dyDescent="0.2">
      <c r="N11170" s="35"/>
      <c r="O11170"/>
      <c r="Q11170" s="35"/>
      <c r="T11170"/>
    </row>
    <row r="11171" spans="14:20" x14ac:dyDescent="0.2">
      <c r="N11171" s="35"/>
      <c r="O11171"/>
      <c r="Q11171" s="35"/>
      <c r="T11171"/>
    </row>
    <row r="11172" spans="14:20" x14ac:dyDescent="0.2">
      <c r="N11172" s="35"/>
      <c r="O11172"/>
      <c r="Q11172" s="35"/>
      <c r="T11172"/>
    </row>
    <row r="11173" spans="14:20" x14ac:dyDescent="0.2">
      <c r="N11173" s="35"/>
      <c r="O11173"/>
      <c r="Q11173" s="35"/>
      <c r="T11173"/>
    </row>
    <row r="11174" spans="14:20" x14ac:dyDescent="0.2">
      <c r="N11174" s="35"/>
      <c r="O11174"/>
      <c r="Q11174" s="35"/>
      <c r="T11174"/>
    </row>
    <row r="11175" spans="14:20" x14ac:dyDescent="0.2">
      <c r="N11175" s="35"/>
      <c r="O11175"/>
      <c r="Q11175" s="35"/>
      <c r="T11175"/>
    </row>
    <row r="11176" spans="14:20" x14ac:dyDescent="0.2">
      <c r="N11176" s="35"/>
      <c r="O11176"/>
      <c r="Q11176" s="35"/>
      <c r="T11176"/>
    </row>
    <row r="11177" spans="14:20" x14ac:dyDescent="0.2">
      <c r="N11177" s="35"/>
      <c r="O11177"/>
      <c r="Q11177" s="35"/>
      <c r="T11177"/>
    </row>
    <row r="11178" spans="14:20" x14ac:dyDescent="0.2">
      <c r="N11178" s="35"/>
      <c r="O11178"/>
      <c r="Q11178" s="35"/>
      <c r="T11178"/>
    </row>
    <row r="11179" spans="14:20" x14ac:dyDescent="0.2">
      <c r="N11179" s="35"/>
      <c r="O11179"/>
      <c r="Q11179" s="35"/>
      <c r="T11179"/>
    </row>
    <row r="11180" spans="14:20" x14ac:dyDescent="0.2">
      <c r="N11180" s="35"/>
      <c r="O11180"/>
      <c r="Q11180" s="35"/>
      <c r="T11180"/>
    </row>
    <row r="11181" spans="14:20" x14ac:dyDescent="0.2">
      <c r="N11181" s="35"/>
      <c r="O11181"/>
      <c r="Q11181" s="35"/>
      <c r="T11181"/>
    </row>
    <row r="11182" spans="14:20" x14ac:dyDescent="0.2">
      <c r="N11182" s="35"/>
      <c r="O11182"/>
      <c r="Q11182" s="35"/>
      <c r="T11182"/>
    </row>
    <row r="11183" spans="14:20" x14ac:dyDescent="0.2">
      <c r="N11183" s="35"/>
      <c r="O11183"/>
      <c r="Q11183" s="35"/>
      <c r="T11183"/>
    </row>
    <row r="11184" spans="14:20" x14ac:dyDescent="0.2">
      <c r="N11184" s="35"/>
      <c r="O11184"/>
      <c r="Q11184" s="35"/>
      <c r="T11184"/>
    </row>
    <row r="11185" spans="14:20" x14ac:dyDescent="0.2">
      <c r="N11185" s="35"/>
      <c r="O11185"/>
      <c r="Q11185" s="35"/>
      <c r="T11185"/>
    </row>
    <row r="11186" spans="14:20" x14ac:dyDescent="0.2">
      <c r="N11186" s="35"/>
      <c r="O11186"/>
      <c r="Q11186" s="35"/>
      <c r="T11186"/>
    </row>
    <row r="11187" spans="14:20" x14ac:dyDescent="0.2">
      <c r="N11187" s="35"/>
      <c r="O11187"/>
      <c r="Q11187" s="35"/>
      <c r="T11187"/>
    </row>
    <row r="11188" spans="14:20" x14ac:dyDescent="0.2">
      <c r="N11188" s="35"/>
      <c r="O11188"/>
      <c r="Q11188" s="35"/>
      <c r="T11188"/>
    </row>
    <row r="11189" spans="14:20" x14ac:dyDescent="0.2">
      <c r="N11189" s="35"/>
      <c r="O11189"/>
      <c r="Q11189" s="35"/>
      <c r="T11189"/>
    </row>
    <row r="11190" spans="14:20" x14ac:dyDescent="0.2">
      <c r="N11190" s="35"/>
      <c r="O11190"/>
      <c r="Q11190" s="35"/>
      <c r="T11190"/>
    </row>
    <row r="11191" spans="14:20" x14ac:dyDescent="0.2">
      <c r="N11191" s="35"/>
      <c r="O11191"/>
      <c r="Q11191" s="35"/>
      <c r="T11191"/>
    </row>
    <row r="11192" spans="14:20" x14ac:dyDescent="0.2">
      <c r="N11192" s="35"/>
      <c r="O11192"/>
      <c r="Q11192" s="35"/>
      <c r="T11192"/>
    </row>
    <row r="11193" spans="14:20" x14ac:dyDescent="0.2">
      <c r="N11193" s="35"/>
      <c r="O11193"/>
      <c r="Q11193" s="35"/>
      <c r="T11193"/>
    </row>
    <row r="11194" spans="14:20" x14ac:dyDescent="0.2">
      <c r="N11194" s="35"/>
      <c r="O11194"/>
      <c r="Q11194" s="35"/>
      <c r="T11194"/>
    </row>
    <row r="11195" spans="14:20" x14ac:dyDescent="0.2">
      <c r="N11195" s="35"/>
      <c r="O11195"/>
      <c r="Q11195" s="35"/>
      <c r="T11195"/>
    </row>
    <row r="11196" spans="14:20" x14ac:dyDescent="0.2">
      <c r="N11196" s="35"/>
      <c r="O11196"/>
      <c r="Q11196" s="35"/>
      <c r="T11196"/>
    </row>
    <row r="11197" spans="14:20" x14ac:dyDescent="0.2">
      <c r="N11197" s="35"/>
      <c r="O11197"/>
      <c r="Q11197" s="35"/>
      <c r="T11197"/>
    </row>
    <row r="11198" spans="14:20" x14ac:dyDescent="0.2">
      <c r="N11198" s="35"/>
      <c r="O11198"/>
      <c r="Q11198" s="35"/>
      <c r="T11198"/>
    </row>
    <row r="11199" spans="14:20" x14ac:dyDescent="0.2">
      <c r="N11199" s="35"/>
      <c r="O11199"/>
      <c r="Q11199" s="35"/>
      <c r="T11199"/>
    </row>
    <row r="11200" spans="14:20" x14ac:dyDescent="0.2">
      <c r="N11200" s="35"/>
      <c r="O11200"/>
      <c r="Q11200" s="35"/>
      <c r="T11200"/>
    </row>
    <row r="11201" spans="14:20" x14ac:dyDescent="0.2">
      <c r="N11201" s="35"/>
      <c r="O11201"/>
      <c r="Q11201" s="35"/>
      <c r="T11201"/>
    </row>
    <row r="11202" spans="14:20" x14ac:dyDescent="0.2">
      <c r="N11202" s="35"/>
      <c r="O11202"/>
      <c r="Q11202" s="35"/>
      <c r="T11202"/>
    </row>
    <row r="11203" spans="14:20" x14ac:dyDescent="0.2">
      <c r="N11203" s="35"/>
      <c r="O11203"/>
      <c r="Q11203" s="35"/>
      <c r="T11203"/>
    </row>
    <row r="11204" spans="14:20" x14ac:dyDescent="0.2">
      <c r="N11204" s="35"/>
      <c r="O11204"/>
      <c r="Q11204" s="35"/>
      <c r="T11204"/>
    </row>
    <row r="11205" spans="14:20" x14ac:dyDescent="0.2">
      <c r="N11205" s="35"/>
      <c r="O11205"/>
      <c r="Q11205" s="35"/>
      <c r="T11205"/>
    </row>
    <row r="11206" spans="14:20" x14ac:dyDescent="0.2">
      <c r="N11206" s="35"/>
      <c r="O11206"/>
      <c r="Q11206" s="35"/>
      <c r="T11206"/>
    </row>
    <row r="11207" spans="14:20" x14ac:dyDescent="0.2">
      <c r="N11207" s="35"/>
      <c r="O11207"/>
      <c r="Q11207" s="35"/>
      <c r="T11207"/>
    </row>
    <row r="11208" spans="14:20" x14ac:dyDescent="0.2">
      <c r="N11208" s="35"/>
      <c r="O11208"/>
      <c r="Q11208" s="35"/>
      <c r="T11208"/>
    </row>
    <row r="11209" spans="14:20" x14ac:dyDescent="0.2">
      <c r="N11209" s="35"/>
      <c r="O11209"/>
      <c r="Q11209" s="35"/>
      <c r="T11209"/>
    </row>
    <row r="11210" spans="14:20" x14ac:dyDescent="0.2">
      <c r="N11210" s="35"/>
      <c r="O11210"/>
      <c r="Q11210" s="35"/>
      <c r="T11210"/>
    </row>
    <row r="11211" spans="14:20" x14ac:dyDescent="0.2">
      <c r="N11211" s="35"/>
      <c r="O11211"/>
      <c r="Q11211" s="35"/>
      <c r="T11211"/>
    </row>
    <row r="11212" spans="14:20" x14ac:dyDescent="0.2">
      <c r="N11212" s="35"/>
      <c r="O11212"/>
      <c r="Q11212" s="35"/>
      <c r="T11212"/>
    </row>
    <row r="11213" spans="14:20" x14ac:dyDescent="0.2">
      <c r="N11213" s="35"/>
      <c r="O11213"/>
      <c r="Q11213" s="35"/>
      <c r="T11213"/>
    </row>
    <row r="11214" spans="14:20" x14ac:dyDescent="0.2">
      <c r="N11214" s="35"/>
      <c r="O11214"/>
      <c r="Q11214" s="35"/>
      <c r="T11214"/>
    </row>
    <row r="11215" spans="14:20" x14ac:dyDescent="0.2">
      <c r="N11215" s="35"/>
      <c r="O11215"/>
      <c r="Q11215" s="35"/>
      <c r="T11215"/>
    </row>
    <row r="11216" spans="14:20" x14ac:dyDescent="0.2">
      <c r="N11216" s="35"/>
      <c r="O11216"/>
      <c r="Q11216" s="35"/>
      <c r="T11216"/>
    </row>
    <row r="11217" spans="14:20" x14ac:dyDescent="0.2">
      <c r="N11217" s="35"/>
      <c r="O11217"/>
      <c r="Q11217" s="35"/>
      <c r="T11217"/>
    </row>
    <row r="11218" spans="14:20" x14ac:dyDescent="0.2">
      <c r="N11218" s="35"/>
      <c r="O11218"/>
      <c r="Q11218" s="35"/>
      <c r="T11218"/>
    </row>
    <row r="11219" spans="14:20" x14ac:dyDescent="0.2">
      <c r="N11219" s="35"/>
      <c r="O11219"/>
      <c r="Q11219" s="35"/>
      <c r="T11219"/>
    </row>
    <row r="11220" spans="14:20" x14ac:dyDescent="0.2">
      <c r="N11220" s="35"/>
      <c r="O11220"/>
      <c r="Q11220" s="35"/>
      <c r="T11220"/>
    </row>
    <row r="11221" spans="14:20" x14ac:dyDescent="0.2">
      <c r="N11221" s="35"/>
      <c r="O11221"/>
      <c r="Q11221" s="35"/>
      <c r="T11221"/>
    </row>
    <row r="11222" spans="14:20" x14ac:dyDescent="0.2">
      <c r="N11222" s="35"/>
      <c r="O11222"/>
      <c r="Q11222" s="35"/>
      <c r="T11222"/>
    </row>
    <row r="11223" spans="14:20" x14ac:dyDescent="0.2">
      <c r="N11223" s="35"/>
      <c r="O11223"/>
      <c r="Q11223" s="35"/>
      <c r="T11223"/>
    </row>
    <row r="11224" spans="14:20" x14ac:dyDescent="0.2">
      <c r="N11224" s="35"/>
      <c r="O11224"/>
      <c r="Q11224" s="35"/>
      <c r="T11224"/>
    </row>
    <row r="11225" spans="14:20" x14ac:dyDescent="0.2">
      <c r="N11225" s="35"/>
      <c r="O11225"/>
      <c r="Q11225" s="35"/>
      <c r="T11225"/>
    </row>
    <row r="11226" spans="14:20" x14ac:dyDescent="0.2">
      <c r="N11226" s="35"/>
      <c r="O11226"/>
      <c r="Q11226" s="35"/>
      <c r="T11226"/>
    </row>
    <row r="11227" spans="14:20" x14ac:dyDescent="0.2">
      <c r="N11227" s="35"/>
      <c r="O11227"/>
      <c r="Q11227" s="35"/>
      <c r="T11227"/>
    </row>
    <row r="11228" spans="14:20" x14ac:dyDescent="0.2">
      <c r="N11228" s="35"/>
      <c r="O11228"/>
      <c r="Q11228" s="35"/>
      <c r="T11228"/>
    </row>
    <row r="11229" spans="14:20" x14ac:dyDescent="0.2">
      <c r="N11229" s="35"/>
      <c r="O11229"/>
      <c r="Q11229" s="35"/>
      <c r="T11229"/>
    </row>
    <row r="11230" spans="14:20" x14ac:dyDescent="0.2">
      <c r="N11230" s="35"/>
      <c r="O11230"/>
      <c r="Q11230" s="35"/>
      <c r="T11230"/>
    </row>
    <row r="11231" spans="14:20" x14ac:dyDescent="0.2">
      <c r="N11231" s="35"/>
      <c r="O11231"/>
      <c r="Q11231" s="35"/>
      <c r="T11231"/>
    </row>
    <row r="11232" spans="14:20" x14ac:dyDescent="0.2">
      <c r="N11232" s="35"/>
      <c r="O11232"/>
      <c r="Q11232" s="35"/>
      <c r="T11232"/>
    </row>
    <row r="11233" spans="14:20" x14ac:dyDescent="0.2">
      <c r="N11233" s="35"/>
      <c r="O11233"/>
      <c r="Q11233" s="35"/>
      <c r="T11233"/>
    </row>
    <row r="11234" spans="14:20" x14ac:dyDescent="0.2">
      <c r="N11234" s="35"/>
      <c r="O11234"/>
      <c r="Q11234" s="35"/>
      <c r="T11234"/>
    </row>
    <row r="11235" spans="14:20" x14ac:dyDescent="0.2">
      <c r="N11235" s="35"/>
      <c r="O11235"/>
      <c r="Q11235" s="35"/>
      <c r="T11235"/>
    </row>
    <row r="11236" spans="14:20" x14ac:dyDescent="0.2">
      <c r="N11236" s="35"/>
      <c r="O11236"/>
      <c r="Q11236" s="35"/>
      <c r="T11236"/>
    </row>
    <row r="11237" spans="14:20" x14ac:dyDescent="0.2">
      <c r="N11237" s="35"/>
      <c r="O11237"/>
      <c r="Q11237" s="35"/>
      <c r="T11237"/>
    </row>
    <row r="11238" spans="14:20" x14ac:dyDescent="0.2">
      <c r="N11238" s="35"/>
      <c r="O11238"/>
      <c r="Q11238" s="35"/>
      <c r="T11238"/>
    </row>
    <row r="11239" spans="14:20" x14ac:dyDescent="0.2">
      <c r="N11239" s="35"/>
      <c r="O11239"/>
      <c r="Q11239" s="35"/>
      <c r="T11239"/>
    </row>
    <row r="11240" spans="14:20" x14ac:dyDescent="0.2">
      <c r="N11240" s="35"/>
      <c r="O11240"/>
      <c r="Q11240" s="35"/>
      <c r="T11240"/>
    </row>
    <row r="11241" spans="14:20" x14ac:dyDescent="0.2">
      <c r="N11241" s="35"/>
      <c r="O11241"/>
      <c r="Q11241" s="35"/>
      <c r="T11241"/>
    </row>
    <row r="11242" spans="14:20" x14ac:dyDescent="0.2">
      <c r="N11242" s="35"/>
      <c r="O11242"/>
      <c r="Q11242" s="35"/>
      <c r="T11242"/>
    </row>
    <row r="11243" spans="14:20" x14ac:dyDescent="0.2">
      <c r="N11243" s="35"/>
      <c r="O11243"/>
      <c r="Q11243" s="35"/>
      <c r="T11243"/>
    </row>
    <row r="11244" spans="14:20" x14ac:dyDescent="0.2">
      <c r="N11244" s="35"/>
      <c r="O11244"/>
      <c r="Q11244" s="35"/>
      <c r="T11244"/>
    </row>
    <row r="11245" spans="14:20" x14ac:dyDescent="0.2">
      <c r="N11245" s="35"/>
      <c r="O11245"/>
      <c r="Q11245" s="35"/>
      <c r="T11245"/>
    </row>
    <row r="11246" spans="14:20" x14ac:dyDescent="0.2">
      <c r="N11246" s="35"/>
      <c r="O11246"/>
      <c r="Q11246" s="35"/>
      <c r="T11246"/>
    </row>
    <row r="11247" spans="14:20" x14ac:dyDescent="0.2">
      <c r="N11247" s="35"/>
      <c r="O11247"/>
      <c r="Q11247" s="35"/>
      <c r="T11247"/>
    </row>
    <row r="11248" spans="14:20" x14ac:dyDescent="0.2">
      <c r="N11248" s="35"/>
      <c r="O11248"/>
      <c r="Q11248" s="35"/>
      <c r="T11248"/>
    </row>
    <row r="11249" spans="14:20" x14ac:dyDescent="0.2">
      <c r="N11249" s="35"/>
      <c r="O11249"/>
      <c r="Q11249" s="35"/>
      <c r="T11249"/>
    </row>
    <row r="11250" spans="14:20" x14ac:dyDescent="0.2">
      <c r="N11250" s="35"/>
      <c r="O11250"/>
      <c r="Q11250" s="35"/>
      <c r="T11250"/>
    </row>
    <row r="11251" spans="14:20" x14ac:dyDescent="0.2">
      <c r="N11251" s="35"/>
      <c r="O11251"/>
      <c r="Q11251" s="35"/>
      <c r="T11251"/>
    </row>
    <row r="11252" spans="14:20" x14ac:dyDescent="0.2">
      <c r="N11252" s="35"/>
      <c r="O11252"/>
      <c r="Q11252" s="35"/>
      <c r="T11252"/>
    </row>
    <row r="11253" spans="14:20" x14ac:dyDescent="0.2">
      <c r="N11253" s="35"/>
      <c r="O11253"/>
      <c r="Q11253" s="35"/>
      <c r="T11253"/>
    </row>
    <row r="11254" spans="14:20" x14ac:dyDescent="0.2">
      <c r="N11254" s="35"/>
      <c r="O11254"/>
      <c r="Q11254" s="35"/>
      <c r="T11254"/>
    </row>
    <row r="11255" spans="14:20" x14ac:dyDescent="0.2">
      <c r="N11255" s="35"/>
      <c r="O11255"/>
      <c r="Q11255" s="35"/>
      <c r="T11255"/>
    </row>
    <row r="11256" spans="14:20" x14ac:dyDescent="0.2">
      <c r="N11256" s="35"/>
      <c r="O11256"/>
      <c r="Q11256" s="35"/>
      <c r="T11256"/>
    </row>
    <row r="11257" spans="14:20" x14ac:dyDescent="0.2">
      <c r="N11257" s="35"/>
      <c r="O11257"/>
      <c r="Q11257" s="35"/>
      <c r="T11257"/>
    </row>
    <row r="11258" spans="14:20" x14ac:dyDescent="0.2">
      <c r="N11258" s="35"/>
      <c r="O11258"/>
      <c r="Q11258" s="35"/>
      <c r="T11258"/>
    </row>
    <row r="11259" spans="14:20" x14ac:dyDescent="0.2">
      <c r="N11259" s="35"/>
      <c r="O11259"/>
      <c r="Q11259" s="35"/>
      <c r="T11259"/>
    </row>
    <row r="11260" spans="14:20" x14ac:dyDescent="0.2">
      <c r="N11260" s="35"/>
      <c r="O11260"/>
      <c r="Q11260" s="35"/>
      <c r="T11260"/>
    </row>
    <row r="11261" spans="14:20" x14ac:dyDescent="0.2">
      <c r="N11261" s="35"/>
      <c r="O11261"/>
      <c r="Q11261" s="35"/>
      <c r="T11261"/>
    </row>
    <row r="11262" spans="14:20" x14ac:dyDescent="0.2">
      <c r="N11262" s="35"/>
      <c r="O11262"/>
      <c r="Q11262" s="35"/>
      <c r="T11262"/>
    </row>
    <row r="11263" spans="14:20" x14ac:dyDescent="0.2">
      <c r="N11263" s="35"/>
      <c r="O11263"/>
      <c r="Q11263" s="35"/>
      <c r="T11263"/>
    </row>
    <row r="11264" spans="14:20" x14ac:dyDescent="0.2">
      <c r="N11264" s="35"/>
      <c r="O11264"/>
      <c r="Q11264" s="35"/>
      <c r="T11264"/>
    </row>
    <row r="11265" spans="14:20" x14ac:dyDescent="0.2">
      <c r="N11265" s="35"/>
      <c r="O11265"/>
      <c r="Q11265" s="35"/>
      <c r="T11265"/>
    </row>
    <row r="11266" spans="14:20" x14ac:dyDescent="0.2">
      <c r="N11266" s="35"/>
      <c r="O11266"/>
      <c r="Q11266" s="35"/>
      <c r="T11266"/>
    </row>
    <row r="11267" spans="14:20" x14ac:dyDescent="0.2">
      <c r="N11267" s="35"/>
      <c r="O11267"/>
      <c r="Q11267" s="35"/>
      <c r="T11267"/>
    </row>
    <row r="11268" spans="14:20" x14ac:dyDescent="0.2">
      <c r="N11268" s="35"/>
      <c r="O11268"/>
      <c r="Q11268" s="35"/>
      <c r="T11268"/>
    </row>
    <row r="11269" spans="14:20" x14ac:dyDescent="0.2">
      <c r="N11269" s="35"/>
      <c r="O11269"/>
      <c r="Q11269" s="35"/>
      <c r="T11269"/>
    </row>
    <row r="11270" spans="14:20" x14ac:dyDescent="0.2">
      <c r="N11270" s="35"/>
      <c r="O11270"/>
      <c r="Q11270" s="35"/>
      <c r="T11270"/>
    </row>
    <row r="11271" spans="14:20" x14ac:dyDescent="0.2">
      <c r="N11271" s="35"/>
      <c r="O11271"/>
      <c r="Q11271" s="35"/>
      <c r="T11271"/>
    </row>
    <row r="11272" spans="14:20" x14ac:dyDescent="0.2">
      <c r="N11272" s="35"/>
      <c r="O11272"/>
      <c r="Q11272" s="35"/>
      <c r="T11272"/>
    </row>
    <row r="11273" spans="14:20" x14ac:dyDescent="0.2">
      <c r="N11273" s="35"/>
      <c r="O11273"/>
      <c r="Q11273" s="35"/>
      <c r="T11273"/>
    </row>
    <row r="11274" spans="14:20" x14ac:dyDescent="0.2">
      <c r="N11274" s="35"/>
      <c r="O11274"/>
      <c r="Q11274" s="35"/>
      <c r="T11274"/>
    </row>
    <row r="11275" spans="14:20" x14ac:dyDescent="0.2">
      <c r="N11275" s="35"/>
      <c r="O11275"/>
      <c r="Q11275" s="35"/>
      <c r="T11275"/>
    </row>
    <row r="11276" spans="14:20" x14ac:dyDescent="0.2">
      <c r="N11276" s="35"/>
      <c r="O11276"/>
      <c r="Q11276" s="35"/>
      <c r="T11276"/>
    </row>
    <row r="11277" spans="14:20" x14ac:dyDescent="0.2">
      <c r="N11277" s="35"/>
      <c r="O11277"/>
      <c r="Q11277" s="35"/>
      <c r="T11277"/>
    </row>
    <row r="11278" spans="14:20" x14ac:dyDescent="0.2">
      <c r="N11278" s="35"/>
      <c r="O11278"/>
      <c r="Q11278" s="35"/>
      <c r="T11278"/>
    </row>
    <row r="11279" spans="14:20" x14ac:dyDescent="0.2">
      <c r="N11279" s="35"/>
      <c r="O11279"/>
      <c r="Q11279" s="35"/>
      <c r="T11279"/>
    </row>
    <row r="11280" spans="14:20" x14ac:dyDescent="0.2">
      <c r="N11280" s="35"/>
      <c r="O11280"/>
      <c r="Q11280" s="35"/>
      <c r="T11280"/>
    </row>
    <row r="11281" spans="14:20" x14ac:dyDescent="0.2">
      <c r="N11281" s="35"/>
      <c r="O11281"/>
      <c r="Q11281" s="35"/>
      <c r="T11281"/>
    </row>
    <row r="11282" spans="14:20" x14ac:dyDescent="0.2">
      <c r="N11282" s="35"/>
      <c r="O11282"/>
      <c r="Q11282" s="35"/>
      <c r="T11282"/>
    </row>
    <row r="11283" spans="14:20" x14ac:dyDescent="0.2">
      <c r="N11283" s="35"/>
      <c r="O11283"/>
      <c r="Q11283" s="35"/>
      <c r="T11283"/>
    </row>
    <row r="11284" spans="14:20" x14ac:dyDescent="0.2">
      <c r="N11284" s="35"/>
      <c r="O11284"/>
      <c r="Q11284" s="35"/>
      <c r="T11284"/>
    </row>
    <row r="11285" spans="14:20" x14ac:dyDescent="0.2">
      <c r="N11285" s="35"/>
      <c r="O11285"/>
      <c r="Q11285" s="35"/>
      <c r="T11285"/>
    </row>
    <row r="11286" spans="14:20" x14ac:dyDescent="0.2">
      <c r="N11286" s="35"/>
      <c r="O11286"/>
      <c r="Q11286" s="35"/>
      <c r="T11286"/>
    </row>
    <row r="11287" spans="14:20" x14ac:dyDescent="0.2">
      <c r="N11287" s="35"/>
      <c r="O11287"/>
      <c r="Q11287" s="35"/>
      <c r="T11287"/>
    </row>
    <row r="11288" spans="14:20" x14ac:dyDescent="0.2">
      <c r="N11288" s="35"/>
      <c r="O11288"/>
      <c r="Q11288" s="35"/>
      <c r="T11288"/>
    </row>
    <row r="11289" spans="14:20" x14ac:dyDescent="0.2">
      <c r="N11289" s="35"/>
      <c r="O11289"/>
      <c r="Q11289" s="35"/>
      <c r="T11289"/>
    </row>
    <row r="11290" spans="14:20" x14ac:dyDescent="0.2">
      <c r="N11290" s="35"/>
      <c r="O11290"/>
      <c r="Q11290" s="35"/>
      <c r="T11290"/>
    </row>
    <row r="11291" spans="14:20" x14ac:dyDescent="0.2">
      <c r="N11291" s="35"/>
      <c r="O11291"/>
      <c r="Q11291" s="35"/>
      <c r="T11291"/>
    </row>
    <row r="11292" spans="14:20" x14ac:dyDescent="0.2">
      <c r="N11292" s="35"/>
      <c r="O11292"/>
      <c r="Q11292" s="35"/>
      <c r="T11292"/>
    </row>
    <row r="11293" spans="14:20" x14ac:dyDescent="0.2">
      <c r="N11293" s="35"/>
      <c r="O11293"/>
      <c r="Q11293" s="35"/>
      <c r="T11293"/>
    </row>
    <row r="11294" spans="14:20" x14ac:dyDescent="0.2">
      <c r="N11294" s="35"/>
      <c r="O11294"/>
      <c r="Q11294" s="35"/>
      <c r="T11294"/>
    </row>
    <row r="11295" spans="14:20" x14ac:dyDescent="0.2">
      <c r="N11295" s="35"/>
      <c r="O11295"/>
      <c r="Q11295" s="35"/>
      <c r="T11295"/>
    </row>
    <row r="11296" spans="14:20" x14ac:dyDescent="0.2">
      <c r="N11296" s="35"/>
      <c r="O11296"/>
      <c r="Q11296" s="35"/>
      <c r="T11296"/>
    </row>
    <row r="11297" spans="14:20" x14ac:dyDescent="0.2">
      <c r="N11297" s="35"/>
      <c r="O11297"/>
      <c r="Q11297" s="35"/>
      <c r="T11297"/>
    </row>
    <row r="11298" spans="14:20" x14ac:dyDescent="0.2">
      <c r="N11298" s="35"/>
      <c r="O11298"/>
      <c r="Q11298" s="35"/>
      <c r="T11298"/>
    </row>
    <row r="11299" spans="14:20" x14ac:dyDescent="0.2">
      <c r="N11299" s="35"/>
      <c r="O11299"/>
      <c r="Q11299" s="35"/>
      <c r="T11299"/>
    </row>
    <row r="11300" spans="14:20" x14ac:dyDescent="0.2">
      <c r="N11300" s="35"/>
      <c r="O11300"/>
      <c r="Q11300" s="35"/>
      <c r="T11300"/>
    </row>
    <row r="11301" spans="14:20" x14ac:dyDescent="0.2">
      <c r="N11301" s="35"/>
      <c r="O11301"/>
      <c r="Q11301" s="35"/>
      <c r="T11301"/>
    </row>
    <row r="11302" spans="14:20" x14ac:dyDescent="0.2">
      <c r="N11302" s="35"/>
      <c r="O11302"/>
      <c r="Q11302" s="35"/>
      <c r="T11302"/>
    </row>
    <row r="11303" spans="14:20" x14ac:dyDescent="0.2">
      <c r="N11303" s="35"/>
      <c r="O11303"/>
      <c r="Q11303" s="35"/>
      <c r="T11303"/>
    </row>
    <row r="11304" spans="14:20" x14ac:dyDescent="0.2">
      <c r="N11304" s="35"/>
      <c r="O11304"/>
      <c r="Q11304" s="35"/>
      <c r="T11304"/>
    </row>
    <row r="11305" spans="14:20" x14ac:dyDescent="0.2">
      <c r="N11305" s="35"/>
      <c r="O11305"/>
      <c r="Q11305" s="35"/>
      <c r="T11305"/>
    </row>
    <row r="11306" spans="14:20" x14ac:dyDescent="0.2">
      <c r="N11306" s="35"/>
      <c r="O11306"/>
      <c r="Q11306" s="35"/>
      <c r="T11306"/>
    </row>
    <row r="11307" spans="14:20" x14ac:dyDescent="0.2">
      <c r="N11307" s="35"/>
      <c r="O11307"/>
      <c r="Q11307" s="35"/>
      <c r="T11307"/>
    </row>
    <row r="11308" spans="14:20" x14ac:dyDescent="0.2">
      <c r="N11308" s="35"/>
      <c r="O11308"/>
      <c r="Q11308" s="35"/>
      <c r="T11308"/>
    </row>
    <row r="11309" spans="14:20" x14ac:dyDescent="0.2">
      <c r="N11309" s="35"/>
      <c r="O11309"/>
      <c r="Q11309" s="35"/>
      <c r="T11309"/>
    </row>
    <row r="11310" spans="14:20" x14ac:dyDescent="0.2">
      <c r="N11310" s="35"/>
      <c r="O11310"/>
      <c r="Q11310" s="35"/>
      <c r="T11310"/>
    </row>
    <row r="11311" spans="14:20" x14ac:dyDescent="0.2">
      <c r="N11311" s="35"/>
      <c r="O11311"/>
      <c r="Q11311" s="35"/>
      <c r="T11311"/>
    </row>
    <row r="11312" spans="14:20" x14ac:dyDescent="0.2">
      <c r="N11312" s="35"/>
      <c r="O11312"/>
      <c r="Q11312" s="35"/>
      <c r="T11312"/>
    </row>
    <row r="11313" spans="14:20" x14ac:dyDescent="0.2">
      <c r="N11313" s="35"/>
      <c r="O11313"/>
      <c r="Q11313" s="35"/>
      <c r="T11313"/>
    </row>
    <row r="11314" spans="14:20" x14ac:dyDescent="0.2">
      <c r="N11314" s="35"/>
      <c r="O11314"/>
      <c r="Q11314" s="35"/>
      <c r="T11314"/>
    </row>
    <row r="11315" spans="14:20" x14ac:dyDescent="0.2">
      <c r="N11315" s="35"/>
      <c r="O11315"/>
      <c r="Q11315" s="35"/>
      <c r="T11315"/>
    </row>
    <row r="11316" spans="14:20" x14ac:dyDescent="0.2">
      <c r="N11316" s="35"/>
      <c r="O11316"/>
      <c r="Q11316" s="35"/>
      <c r="T11316"/>
    </row>
    <row r="11317" spans="14:20" x14ac:dyDescent="0.2">
      <c r="N11317" s="35"/>
      <c r="O11317"/>
      <c r="Q11317" s="35"/>
      <c r="T11317"/>
    </row>
    <row r="11318" spans="14:20" x14ac:dyDescent="0.2">
      <c r="N11318" s="35"/>
      <c r="O11318"/>
      <c r="Q11318" s="35"/>
      <c r="T11318"/>
    </row>
    <row r="11319" spans="14:20" x14ac:dyDescent="0.2">
      <c r="N11319" s="35"/>
      <c r="O11319"/>
      <c r="Q11319" s="35"/>
      <c r="T11319"/>
    </row>
    <row r="11320" spans="14:20" x14ac:dyDescent="0.2">
      <c r="N11320" s="35"/>
      <c r="O11320"/>
      <c r="Q11320" s="35"/>
      <c r="T11320"/>
    </row>
    <row r="11321" spans="14:20" x14ac:dyDescent="0.2">
      <c r="N11321" s="35"/>
      <c r="O11321"/>
      <c r="Q11321" s="35"/>
      <c r="T11321"/>
    </row>
    <row r="11322" spans="14:20" x14ac:dyDescent="0.2">
      <c r="N11322" s="35"/>
      <c r="O11322"/>
      <c r="Q11322" s="35"/>
      <c r="T11322"/>
    </row>
    <row r="11323" spans="14:20" x14ac:dyDescent="0.2">
      <c r="N11323" s="35"/>
      <c r="O11323"/>
      <c r="Q11323" s="35"/>
      <c r="T11323"/>
    </row>
    <row r="11324" spans="14:20" x14ac:dyDescent="0.2">
      <c r="N11324" s="35"/>
      <c r="O11324"/>
      <c r="Q11324" s="35"/>
      <c r="T11324"/>
    </row>
    <row r="11325" spans="14:20" x14ac:dyDescent="0.2">
      <c r="N11325" s="35"/>
      <c r="O11325"/>
      <c r="Q11325" s="35"/>
      <c r="T11325"/>
    </row>
    <row r="11326" spans="14:20" x14ac:dyDescent="0.2">
      <c r="N11326" s="35"/>
      <c r="O11326"/>
      <c r="Q11326" s="35"/>
      <c r="T11326"/>
    </row>
    <row r="11327" spans="14:20" x14ac:dyDescent="0.2">
      <c r="N11327" s="35"/>
      <c r="O11327"/>
      <c r="Q11327" s="35"/>
      <c r="T11327"/>
    </row>
    <row r="11328" spans="14:20" x14ac:dyDescent="0.2">
      <c r="N11328" s="35"/>
      <c r="O11328"/>
      <c r="Q11328" s="35"/>
      <c r="T11328"/>
    </row>
    <row r="11329" spans="14:20" x14ac:dyDescent="0.2">
      <c r="N11329" s="35"/>
      <c r="O11329"/>
      <c r="Q11329" s="35"/>
      <c r="T11329"/>
    </row>
    <row r="11330" spans="14:20" x14ac:dyDescent="0.2">
      <c r="N11330" s="35"/>
      <c r="O11330"/>
      <c r="Q11330" s="35"/>
      <c r="T11330"/>
    </row>
    <row r="11331" spans="14:20" x14ac:dyDescent="0.2">
      <c r="N11331" s="35"/>
      <c r="O11331"/>
      <c r="Q11331" s="35"/>
      <c r="T11331"/>
    </row>
    <row r="11332" spans="14:20" x14ac:dyDescent="0.2">
      <c r="N11332" s="35"/>
      <c r="O11332"/>
      <c r="Q11332" s="35"/>
      <c r="T11332"/>
    </row>
    <row r="11333" spans="14:20" x14ac:dyDescent="0.2">
      <c r="N11333" s="35"/>
      <c r="O11333"/>
      <c r="Q11333" s="35"/>
      <c r="T11333"/>
    </row>
    <row r="11334" spans="14:20" x14ac:dyDescent="0.2">
      <c r="N11334" s="35"/>
      <c r="O11334"/>
      <c r="Q11334" s="35"/>
      <c r="T11334"/>
    </row>
    <row r="11335" spans="14:20" x14ac:dyDescent="0.2">
      <c r="N11335" s="35"/>
      <c r="O11335"/>
      <c r="Q11335" s="35"/>
      <c r="T11335"/>
    </row>
    <row r="11336" spans="14:20" x14ac:dyDescent="0.2">
      <c r="N11336" s="35"/>
      <c r="O11336"/>
      <c r="Q11336" s="35"/>
      <c r="T11336"/>
    </row>
    <row r="11337" spans="14:20" x14ac:dyDescent="0.2">
      <c r="N11337" s="35"/>
      <c r="O11337"/>
      <c r="Q11337" s="35"/>
      <c r="T11337"/>
    </row>
    <row r="11338" spans="14:20" x14ac:dyDescent="0.2">
      <c r="N11338" s="35"/>
      <c r="O11338"/>
      <c r="Q11338" s="35"/>
      <c r="T11338"/>
    </row>
    <row r="11339" spans="14:20" x14ac:dyDescent="0.2">
      <c r="N11339" s="35"/>
      <c r="O11339"/>
      <c r="Q11339" s="35"/>
      <c r="T11339"/>
    </row>
    <row r="11340" spans="14:20" x14ac:dyDescent="0.2">
      <c r="N11340" s="35"/>
      <c r="O11340"/>
      <c r="Q11340" s="35"/>
      <c r="T11340"/>
    </row>
    <row r="11341" spans="14:20" x14ac:dyDescent="0.2">
      <c r="N11341" s="35"/>
      <c r="O11341"/>
      <c r="Q11341" s="35"/>
      <c r="T11341"/>
    </row>
    <row r="11342" spans="14:20" x14ac:dyDescent="0.2">
      <c r="N11342" s="35"/>
      <c r="O11342"/>
      <c r="Q11342" s="35"/>
      <c r="T11342"/>
    </row>
    <row r="11343" spans="14:20" x14ac:dyDescent="0.2">
      <c r="N11343" s="35"/>
      <c r="O11343"/>
      <c r="Q11343" s="35"/>
      <c r="T11343"/>
    </row>
    <row r="11344" spans="14:20" x14ac:dyDescent="0.2">
      <c r="N11344" s="35"/>
      <c r="O11344"/>
      <c r="Q11344" s="35"/>
      <c r="T11344"/>
    </row>
    <row r="11345" spans="14:20" x14ac:dyDescent="0.2">
      <c r="N11345" s="35"/>
      <c r="O11345"/>
      <c r="Q11345" s="35"/>
      <c r="T11345"/>
    </row>
    <row r="11346" spans="14:20" x14ac:dyDescent="0.2">
      <c r="N11346" s="35"/>
      <c r="O11346"/>
      <c r="Q11346" s="35"/>
      <c r="T11346"/>
    </row>
    <row r="11347" spans="14:20" x14ac:dyDescent="0.2">
      <c r="N11347" s="35"/>
      <c r="O11347"/>
      <c r="Q11347" s="35"/>
      <c r="T11347"/>
    </row>
    <row r="11348" spans="14:20" x14ac:dyDescent="0.2">
      <c r="N11348" s="35"/>
      <c r="O11348"/>
      <c r="Q11348" s="35"/>
      <c r="T11348"/>
    </row>
    <row r="11349" spans="14:20" x14ac:dyDescent="0.2">
      <c r="N11349" s="35"/>
      <c r="O11349"/>
      <c r="Q11349" s="35"/>
      <c r="T11349"/>
    </row>
    <row r="11350" spans="14:20" x14ac:dyDescent="0.2">
      <c r="N11350" s="35"/>
      <c r="O11350"/>
      <c r="Q11350" s="35"/>
      <c r="T11350"/>
    </row>
    <row r="11351" spans="14:20" x14ac:dyDescent="0.2">
      <c r="N11351" s="35"/>
      <c r="O11351"/>
      <c r="Q11351" s="35"/>
      <c r="T11351"/>
    </row>
    <row r="11352" spans="14:20" x14ac:dyDescent="0.2">
      <c r="N11352" s="35"/>
      <c r="O11352"/>
      <c r="Q11352" s="35"/>
      <c r="T11352"/>
    </row>
    <row r="11353" spans="14:20" x14ac:dyDescent="0.2">
      <c r="N11353" s="35"/>
      <c r="O11353"/>
      <c r="Q11353" s="35"/>
      <c r="T11353"/>
    </row>
    <row r="11354" spans="14:20" x14ac:dyDescent="0.2">
      <c r="N11354" s="35"/>
      <c r="O11354"/>
      <c r="Q11354" s="35"/>
      <c r="T11354"/>
    </row>
    <row r="11355" spans="14:20" x14ac:dyDescent="0.2">
      <c r="N11355" s="35"/>
      <c r="O11355"/>
      <c r="Q11355" s="35"/>
      <c r="T11355"/>
    </row>
    <row r="11356" spans="14:20" x14ac:dyDescent="0.2">
      <c r="N11356" s="35"/>
      <c r="O11356"/>
      <c r="Q11356" s="35"/>
      <c r="T11356"/>
    </row>
    <row r="11357" spans="14:20" x14ac:dyDescent="0.2">
      <c r="N11357" s="35"/>
      <c r="O11357"/>
      <c r="Q11357" s="35"/>
      <c r="T11357"/>
    </row>
    <row r="11358" spans="14:20" x14ac:dyDescent="0.2">
      <c r="N11358" s="35"/>
      <c r="O11358"/>
      <c r="Q11358" s="35"/>
      <c r="T11358"/>
    </row>
    <row r="11359" spans="14:20" x14ac:dyDescent="0.2">
      <c r="N11359" s="35"/>
      <c r="O11359"/>
      <c r="Q11359" s="35"/>
      <c r="T11359"/>
    </row>
    <row r="11360" spans="14:20" x14ac:dyDescent="0.2">
      <c r="N11360" s="35"/>
      <c r="O11360"/>
      <c r="Q11360" s="35"/>
      <c r="T11360"/>
    </row>
    <row r="11361" spans="14:20" x14ac:dyDescent="0.2">
      <c r="N11361" s="35"/>
      <c r="O11361"/>
      <c r="Q11361" s="35"/>
      <c r="T11361"/>
    </row>
    <row r="11362" spans="14:20" x14ac:dyDescent="0.2">
      <c r="N11362" s="35"/>
      <c r="O11362"/>
      <c r="Q11362" s="35"/>
      <c r="T11362"/>
    </row>
    <row r="11363" spans="14:20" x14ac:dyDescent="0.2">
      <c r="N11363" s="35"/>
      <c r="O11363"/>
      <c r="Q11363" s="35"/>
      <c r="T11363"/>
    </row>
    <row r="11364" spans="14:20" x14ac:dyDescent="0.2">
      <c r="N11364" s="35"/>
      <c r="O11364"/>
      <c r="Q11364" s="35"/>
      <c r="T11364"/>
    </row>
    <row r="11365" spans="14:20" x14ac:dyDescent="0.2">
      <c r="N11365" s="35"/>
      <c r="O11365"/>
      <c r="Q11365" s="35"/>
      <c r="T11365"/>
    </row>
    <row r="11366" spans="14:20" x14ac:dyDescent="0.2">
      <c r="N11366" s="35"/>
      <c r="O11366"/>
      <c r="Q11366" s="35"/>
      <c r="T11366"/>
    </row>
    <row r="11367" spans="14:20" x14ac:dyDescent="0.2">
      <c r="N11367" s="35"/>
      <c r="O11367"/>
      <c r="Q11367" s="35"/>
      <c r="T11367"/>
    </row>
    <row r="11368" spans="14:20" x14ac:dyDescent="0.2">
      <c r="N11368" s="35"/>
      <c r="O11368"/>
      <c r="Q11368" s="35"/>
      <c r="T11368"/>
    </row>
    <row r="11369" spans="14:20" x14ac:dyDescent="0.2">
      <c r="N11369" s="35"/>
      <c r="O11369"/>
      <c r="Q11369" s="35"/>
      <c r="T11369"/>
    </row>
    <row r="11370" spans="14:20" x14ac:dyDescent="0.2">
      <c r="N11370" s="35"/>
      <c r="O11370"/>
      <c r="Q11370" s="35"/>
      <c r="T11370"/>
    </row>
    <row r="11371" spans="14:20" x14ac:dyDescent="0.2">
      <c r="N11371" s="35"/>
      <c r="O11371"/>
      <c r="Q11371" s="35"/>
      <c r="T11371"/>
    </row>
    <row r="11372" spans="14:20" x14ac:dyDescent="0.2">
      <c r="N11372" s="35"/>
      <c r="O11372"/>
      <c r="Q11372" s="35"/>
      <c r="T11372"/>
    </row>
    <row r="11373" spans="14:20" x14ac:dyDescent="0.2">
      <c r="N11373" s="35"/>
      <c r="O11373"/>
      <c r="Q11373" s="35"/>
      <c r="T11373"/>
    </row>
    <row r="11374" spans="14:20" x14ac:dyDescent="0.2">
      <c r="N11374" s="35"/>
      <c r="O11374"/>
      <c r="Q11374" s="35"/>
      <c r="T11374"/>
    </row>
    <row r="11375" spans="14:20" x14ac:dyDescent="0.2">
      <c r="N11375" s="35"/>
      <c r="O11375"/>
      <c r="Q11375" s="35"/>
      <c r="T11375"/>
    </row>
    <row r="11376" spans="14:20" x14ac:dyDescent="0.2">
      <c r="N11376" s="35"/>
      <c r="O11376"/>
      <c r="Q11376" s="35"/>
      <c r="T11376"/>
    </row>
    <row r="11377" spans="14:20" x14ac:dyDescent="0.2">
      <c r="N11377" s="35"/>
      <c r="O11377"/>
      <c r="Q11377" s="35"/>
      <c r="T11377"/>
    </row>
    <row r="11378" spans="14:20" x14ac:dyDescent="0.2">
      <c r="N11378" s="35"/>
      <c r="O11378"/>
      <c r="Q11378" s="35"/>
      <c r="T11378"/>
    </row>
    <row r="11379" spans="14:20" x14ac:dyDescent="0.2">
      <c r="N11379" s="35"/>
      <c r="O11379"/>
      <c r="Q11379" s="35"/>
      <c r="T11379"/>
    </row>
    <row r="11380" spans="14:20" x14ac:dyDescent="0.2">
      <c r="N11380" s="35"/>
      <c r="O11380"/>
      <c r="Q11380" s="35"/>
      <c r="T11380"/>
    </row>
    <row r="11381" spans="14:20" x14ac:dyDescent="0.2">
      <c r="N11381" s="35"/>
      <c r="O11381"/>
      <c r="Q11381" s="35"/>
      <c r="T11381"/>
    </row>
    <row r="11382" spans="14:20" x14ac:dyDescent="0.2">
      <c r="N11382" s="35"/>
      <c r="O11382"/>
      <c r="Q11382" s="35"/>
      <c r="T11382"/>
    </row>
    <row r="11383" spans="14:20" x14ac:dyDescent="0.2">
      <c r="N11383" s="35"/>
      <c r="O11383"/>
      <c r="Q11383" s="35"/>
      <c r="T11383"/>
    </row>
    <row r="11384" spans="14:20" x14ac:dyDescent="0.2">
      <c r="N11384" s="35"/>
      <c r="O11384"/>
      <c r="Q11384" s="35"/>
      <c r="T11384"/>
    </row>
    <row r="11385" spans="14:20" x14ac:dyDescent="0.2">
      <c r="N11385" s="35"/>
      <c r="O11385"/>
      <c r="Q11385" s="35"/>
      <c r="T11385"/>
    </row>
    <row r="11386" spans="14:20" x14ac:dyDescent="0.2">
      <c r="N11386" s="35"/>
      <c r="O11386"/>
      <c r="Q11386" s="35"/>
      <c r="T11386"/>
    </row>
    <row r="11387" spans="14:20" x14ac:dyDescent="0.2">
      <c r="N11387" s="35"/>
      <c r="O11387"/>
      <c r="Q11387" s="35"/>
      <c r="T11387"/>
    </row>
    <row r="11388" spans="14:20" x14ac:dyDescent="0.2">
      <c r="N11388" s="35"/>
      <c r="O11388"/>
      <c r="Q11388" s="35"/>
      <c r="T11388"/>
    </row>
    <row r="11389" spans="14:20" x14ac:dyDescent="0.2">
      <c r="N11389" s="35"/>
      <c r="O11389"/>
      <c r="Q11389" s="35"/>
      <c r="T11389"/>
    </row>
    <row r="11390" spans="14:20" x14ac:dyDescent="0.2">
      <c r="N11390" s="35"/>
      <c r="O11390"/>
      <c r="Q11390" s="35"/>
      <c r="T11390"/>
    </row>
    <row r="11391" spans="14:20" x14ac:dyDescent="0.2">
      <c r="N11391" s="35"/>
      <c r="O11391"/>
      <c r="Q11391" s="35"/>
      <c r="T11391"/>
    </row>
    <row r="11392" spans="14:20" x14ac:dyDescent="0.2">
      <c r="N11392" s="35"/>
      <c r="O11392"/>
      <c r="Q11392" s="35"/>
      <c r="T11392"/>
    </row>
    <row r="11393" spans="14:20" x14ac:dyDescent="0.2">
      <c r="N11393" s="35"/>
      <c r="O11393"/>
      <c r="Q11393" s="35"/>
      <c r="T11393"/>
    </row>
    <row r="11394" spans="14:20" x14ac:dyDescent="0.2">
      <c r="N11394" s="35"/>
      <c r="O11394"/>
      <c r="Q11394" s="35"/>
      <c r="T11394"/>
    </row>
    <row r="11395" spans="14:20" x14ac:dyDescent="0.2">
      <c r="N11395" s="35"/>
      <c r="O11395"/>
      <c r="Q11395" s="35"/>
      <c r="T11395"/>
    </row>
    <row r="11396" spans="14:20" x14ac:dyDescent="0.2">
      <c r="N11396" s="35"/>
      <c r="O11396"/>
      <c r="Q11396" s="35"/>
      <c r="T11396"/>
    </row>
    <row r="11397" spans="14:20" x14ac:dyDescent="0.2">
      <c r="N11397" s="35"/>
      <c r="O11397"/>
      <c r="Q11397" s="35"/>
      <c r="T11397"/>
    </row>
    <row r="11398" spans="14:20" x14ac:dyDescent="0.2">
      <c r="N11398" s="35"/>
      <c r="O11398"/>
      <c r="Q11398" s="35"/>
      <c r="T11398"/>
    </row>
    <row r="11399" spans="14:20" x14ac:dyDescent="0.2">
      <c r="N11399" s="35"/>
      <c r="O11399"/>
      <c r="Q11399" s="35"/>
      <c r="T11399"/>
    </row>
    <row r="11400" spans="14:20" x14ac:dyDescent="0.2">
      <c r="N11400" s="35"/>
      <c r="O11400"/>
      <c r="Q11400" s="35"/>
      <c r="T11400"/>
    </row>
    <row r="11401" spans="14:20" x14ac:dyDescent="0.2">
      <c r="N11401" s="35"/>
      <c r="O11401"/>
      <c r="Q11401" s="35"/>
      <c r="T11401"/>
    </row>
    <row r="11402" spans="14:20" x14ac:dyDescent="0.2">
      <c r="N11402" s="35"/>
      <c r="O11402"/>
      <c r="Q11402" s="35"/>
      <c r="T11402"/>
    </row>
    <row r="11403" spans="14:20" x14ac:dyDescent="0.2">
      <c r="N11403" s="35"/>
      <c r="O11403"/>
      <c r="Q11403" s="35"/>
      <c r="T11403"/>
    </row>
    <row r="11404" spans="14:20" x14ac:dyDescent="0.2">
      <c r="N11404" s="35"/>
      <c r="O11404"/>
      <c r="Q11404" s="35"/>
      <c r="T11404"/>
    </row>
    <row r="11405" spans="14:20" x14ac:dyDescent="0.2">
      <c r="N11405" s="35"/>
      <c r="O11405"/>
      <c r="Q11405" s="35"/>
      <c r="T11405"/>
    </row>
    <row r="11406" spans="14:20" x14ac:dyDescent="0.2">
      <c r="N11406" s="35"/>
      <c r="O11406"/>
      <c r="Q11406" s="35"/>
      <c r="T11406"/>
    </row>
    <row r="11407" spans="14:20" x14ac:dyDescent="0.2">
      <c r="N11407" s="35"/>
      <c r="O11407"/>
      <c r="Q11407" s="35"/>
      <c r="T11407"/>
    </row>
    <row r="11408" spans="14:20" x14ac:dyDescent="0.2">
      <c r="N11408" s="35"/>
      <c r="O11408"/>
      <c r="Q11408" s="35"/>
      <c r="T11408"/>
    </row>
    <row r="11409" spans="14:20" x14ac:dyDescent="0.2">
      <c r="N11409" s="35"/>
      <c r="O11409"/>
      <c r="Q11409" s="35"/>
      <c r="T11409"/>
    </row>
    <row r="11410" spans="14:20" x14ac:dyDescent="0.2">
      <c r="N11410" s="35"/>
      <c r="O11410"/>
      <c r="Q11410" s="35"/>
      <c r="T11410"/>
    </row>
    <row r="11411" spans="14:20" x14ac:dyDescent="0.2">
      <c r="N11411" s="35"/>
      <c r="O11411"/>
      <c r="Q11411" s="35"/>
      <c r="T11411"/>
    </row>
    <row r="11412" spans="14:20" x14ac:dyDescent="0.2">
      <c r="N11412" s="35"/>
      <c r="O11412"/>
      <c r="Q11412" s="35"/>
      <c r="T11412"/>
    </row>
    <row r="11413" spans="14:20" x14ac:dyDescent="0.2">
      <c r="N11413" s="35"/>
      <c r="O11413"/>
      <c r="Q11413" s="35"/>
      <c r="T11413"/>
    </row>
    <row r="11414" spans="14:20" x14ac:dyDescent="0.2">
      <c r="N11414" s="35"/>
      <c r="O11414"/>
      <c r="Q11414" s="35"/>
      <c r="T11414"/>
    </row>
    <row r="11415" spans="14:20" x14ac:dyDescent="0.2">
      <c r="N11415" s="35"/>
      <c r="O11415"/>
      <c r="Q11415" s="35"/>
      <c r="T11415"/>
    </row>
    <row r="11416" spans="14:20" x14ac:dyDescent="0.2">
      <c r="N11416" s="35"/>
      <c r="O11416"/>
      <c r="Q11416" s="35"/>
      <c r="T11416"/>
    </row>
    <row r="11417" spans="14:20" x14ac:dyDescent="0.2">
      <c r="N11417" s="35"/>
      <c r="O11417"/>
      <c r="Q11417" s="35"/>
      <c r="T11417"/>
    </row>
    <row r="11418" spans="14:20" x14ac:dyDescent="0.2">
      <c r="N11418" s="35"/>
      <c r="O11418"/>
      <c r="Q11418" s="35"/>
      <c r="T11418"/>
    </row>
    <row r="11419" spans="14:20" x14ac:dyDescent="0.2">
      <c r="N11419" s="35"/>
      <c r="O11419"/>
      <c r="Q11419" s="35"/>
      <c r="T11419"/>
    </row>
    <row r="11420" spans="14:20" x14ac:dyDescent="0.2">
      <c r="N11420" s="35"/>
      <c r="O11420"/>
      <c r="Q11420" s="35"/>
      <c r="T11420"/>
    </row>
    <row r="11421" spans="14:20" x14ac:dyDescent="0.2">
      <c r="N11421" s="35"/>
      <c r="O11421"/>
      <c r="Q11421" s="35"/>
      <c r="T11421"/>
    </row>
    <row r="11422" spans="14:20" x14ac:dyDescent="0.2">
      <c r="N11422" s="35"/>
      <c r="O11422"/>
      <c r="Q11422" s="35"/>
      <c r="T11422"/>
    </row>
    <row r="11423" spans="14:20" x14ac:dyDescent="0.2">
      <c r="N11423" s="35"/>
      <c r="O11423"/>
      <c r="Q11423" s="35"/>
      <c r="T11423"/>
    </row>
    <row r="11424" spans="14:20" x14ac:dyDescent="0.2">
      <c r="N11424" s="35"/>
      <c r="O11424"/>
      <c r="Q11424" s="35"/>
      <c r="T11424"/>
    </row>
    <row r="11425" spans="14:20" x14ac:dyDescent="0.2">
      <c r="N11425" s="35"/>
      <c r="O11425"/>
      <c r="Q11425" s="35"/>
      <c r="T11425"/>
    </row>
    <row r="11426" spans="14:20" x14ac:dyDescent="0.2">
      <c r="N11426" s="35"/>
      <c r="O11426"/>
      <c r="Q11426" s="35"/>
      <c r="T11426"/>
    </row>
    <row r="11427" spans="14:20" x14ac:dyDescent="0.2">
      <c r="N11427" s="35"/>
      <c r="O11427"/>
      <c r="Q11427" s="35"/>
      <c r="T11427"/>
    </row>
    <row r="11428" spans="14:20" x14ac:dyDescent="0.2">
      <c r="N11428" s="35"/>
      <c r="O11428"/>
      <c r="Q11428" s="35"/>
      <c r="T11428"/>
    </row>
    <row r="11429" spans="14:20" x14ac:dyDescent="0.2">
      <c r="N11429" s="35"/>
      <c r="O11429"/>
      <c r="Q11429" s="35"/>
      <c r="T11429"/>
    </row>
    <row r="11430" spans="14:20" x14ac:dyDescent="0.2">
      <c r="N11430" s="35"/>
      <c r="O11430"/>
      <c r="Q11430" s="35"/>
      <c r="T11430"/>
    </row>
    <row r="11431" spans="14:20" x14ac:dyDescent="0.2">
      <c r="N11431" s="35"/>
      <c r="O11431"/>
      <c r="Q11431" s="35"/>
      <c r="T11431"/>
    </row>
    <row r="11432" spans="14:20" x14ac:dyDescent="0.2">
      <c r="N11432" s="35"/>
      <c r="O11432"/>
      <c r="Q11432" s="35"/>
      <c r="T11432"/>
    </row>
    <row r="11433" spans="14:20" x14ac:dyDescent="0.2">
      <c r="N11433" s="35"/>
      <c r="O11433"/>
      <c r="Q11433" s="35"/>
      <c r="T11433"/>
    </row>
    <row r="11434" spans="14:20" x14ac:dyDescent="0.2">
      <c r="N11434" s="35"/>
      <c r="O11434"/>
      <c r="Q11434" s="35"/>
      <c r="T11434"/>
    </row>
    <row r="11435" spans="14:20" x14ac:dyDescent="0.2">
      <c r="N11435" s="35"/>
      <c r="O11435"/>
      <c r="Q11435" s="35"/>
      <c r="T11435"/>
    </row>
    <row r="11436" spans="14:20" x14ac:dyDescent="0.2">
      <c r="N11436" s="35"/>
      <c r="O11436"/>
      <c r="Q11436" s="35"/>
      <c r="T11436"/>
    </row>
    <row r="11437" spans="14:20" x14ac:dyDescent="0.2">
      <c r="N11437" s="35"/>
      <c r="O11437"/>
      <c r="Q11437" s="35"/>
      <c r="T11437"/>
    </row>
    <row r="11438" spans="14:20" x14ac:dyDescent="0.2">
      <c r="N11438" s="35"/>
      <c r="O11438"/>
      <c r="Q11438" s="35"/>
      <c r="T11438"/>
    </row>
    <row r="11439" spans="14:20" x14ac:dyDescent="0.2">
      <c r="N11439" s="35"/>
      <c r="O11439"/>
      <c r="Q11439" s="35"/>
      <c r="T11439"/>
    </row>
    <row r="11440" spans="14:20" x14ac:dyDescent="0.2">
      <c r="N11440" s="35"/>
      <c r="O11440"/>
      <c r="Q11440" s="35"/>
      <c r="T11440"/>
    </row>
    <row r="11441" spans="14:20" x14ac:dyDescent="0.2">
      <c r="N11441" s="35"/>
      <c r="O11441"/>
      <c r="Q11441" s="35"/>
      <c r="T11441"/>
    </row>
    <row r="11442" spans="14:20" x14ac:dyDescent="0.2">
      <c r="N11442" s="35"/>
      <c r="O11442"/>
      <c r="Q11442" s="35"/>
      <c r="T11442"/>
    </row>
    <row r="11443" spans="14:20" x14ac:dyDescent="0.2">
      <c r="N11443" s="35"/>
      <c r="O11443"/>
      <c r="Q11443" s="35"/>
      <c r="T11443"/>
    </row>
    <row r="11444" spans="14:20" x14ac:dyDescent="0.2">
      <c r="N11444" s="35"/>
      <c r="O11444"/>
      <c r="Q11444" s="35"/>
      <c r="T11444"/>
    </row>
    <row r="11445" spans="14:20" x14ac:dyDescent="0.2">
      <c r="N11445" s="35"/>
      <c r="O11445"/>
      <c r="Q11445" s="35"/>
      <c r="T11445"/>
    </row>
    <row r="11446" spans="14:20" x14ac:dyDescent="0.2">
      <c r="N11446" s="35"/>
      <c r="O11446"/>
      <c r="Q11446" s="35"/>
      <c r="T11446"/>
    </row>
    <row r="11447" spans="14:20" x14ac:dyDescent="0.2">
      <c r="N11447" s="35"/>
      <c r="O11447"/>
      <c r="Q11447" s="35"/>
      <c r="T11447"/>
    </row>
    <row r="11448" spans="14:20" x14ac:dyDescent="0.2">
      <c r="N11448" s="35"/>
      <c r="O11448"/>
      <c r="Q11448" s="35"/>
      <c r="T11448"/>
    </row>
    <row r="11449" spans="14:20" x14ac:dyDescent="0.2">
      <c r="N11449" s="35"/>
      <c r="O11449"/>
      <c r="Q11449" s="35"/>
      <c r="T11449"/>
    </row>
    <row r="11450" spans="14:20" x14ac:dyDescent="0.2">
      <c r="N11450" s="35"/>
      <c r="O11450"/>
      <c r="Q11450" s="35"/>
      <c r="T11450"/>
    </row>
    <row r="11451" spans="14:20" x14ac:dyDescent="0.2">
      <c r="N11451" s="35"/>
      <c r="O11451"/>
      <c r="Q11451" s="35"/>
      <c r="T11451"/>
    </row>
    <row r="11452" spans="14:20" x14ac:dyDescent="0.2">
      <c r="N11452" s="35"/>
      <c r="O11452"/>
      <c r="Q11452" s="35"/>
      <c r="T11452"/>
    </row>
    <row r="11453" spans="14:20" x14ac:dyDescent="0.2">
      <c r="N11453" s="35"/>
      <c r="O11453"/>
      <c r="Q11453" s="35"/>
      <c r="T11453"/>
    </row>
    <row r="11454" spans="14:20" x14ac:dyDescent="0.2">
      <c r="N11454" s="35"/>
      <c r="O11454"/>
      <c r="Q11454" s="35"/>
      <c r="T11454"/>
    </row>
    <row r="11455" spans="14:20" x14ac:dyDescent="0.2">
      <c r="N11455" s="35"/>
      <c r="O11455"/>
      <c r="Q11455" s="35"/>
      <c r="T11455"/>
    </row>
    <row r="11456" spans="14:20" x14ac:dyDescent="0.2">
      <c r="N11456" s="35"/>
      <c r="O11456"/>
      <c r="Q11456" s="35"/>
      <c r="T11456"/>
    </row>
    <row r="11457" spans="14:20" x14ac:dyDescent="0.2">
      <c r="N11457" s="35"/>
      <c r="O11457"/>
      <c r="Q11457" s="35"/>
      <c r="T11457"/>
    </row>
    <row r="11458" spans="14:20" x14ac:dyDescent="0.2">
      <c r="N11458" s="35"/>
      <c r="O11458"/>
      <c r="Q11458" s="35"/>
      <c r="T11458"/>
    </row>
    <row r="11459" spans="14:20" x14ac:dyDescent="0.2">
      <c r="N11459" s="35"/>
      <c r="O11459"/>
      <c r="Q11459" s="35"/>
      <c r="T11459"/>
    </row>
    <row r="11460" spans="14:20" x14ac:dyDescent="0.2">
      <c r="N11460" s="35"/>
      <c r="O11460"/>
      <c r="Q11460" s="35"/>
      <c r="T11460"/>
    </row>
    <row r="11461" spans="14:20" x14ac:dyDescent="0.2">
      <c r="N11461" s="35"/>
      <c r="O11461"/>
      <c r="Q11461" s="35"/>
      <c r="T11461"/>
    </row>
    <row r="11462" spans="14:20" x14ac:dyDescent="0.2">
      <c r="N11462" s="35"/>
      <c r="O11462"/>
      <c r="Q11462" s="35"/>
      <c r="T11462"/>
    </row>
    <row r="11463" spans="14:20" x14ac:dyDescent="0.2">
      <c r="N11463" s="35"/>
      <c r="O11463"/>
      <c r="Q11463" s="35"/>
      <c r="T11463"/>
    </row>
    <row r="11464" spans="14:20" x14ac:dyDescent="0.2">
      <c r="N11464" s="35"/>
      <c r="O11464"/>
      <c r="Q11464" s="35"/>
      <c r="T11464"/>
    </row>
    <row r="11465" spans="14:20" x14ac:dyDescent="0.2">
      <c r="N11465" s="35"/>
      <c r="O11465"/>
      <c r="Q11465" s="35"/>
      <c r="T11465"/>
    </row>
    <row r="11466" spans="14:20" x14ac:dyDescent="0.2">
      <c r="N11466" s="35"/>
      <c r="O11466"/>
      <c r="Q11466" s="35"/>
      <c r="T11466"/>
    </row>
    <row r="11467" spans="14:20" x14ac:dyDescent="0.2">
      <c r="N11467" s="35"/>
      <c r="O11467"/>
      <c r="Q11467" s="35"/>
      <c r="T11467"/>
    </row>
    <row r="11468" spans="14:20" x14ac:dyDescent="0.2">
      <c r="N11468" s="35"/>
      <c r="O11468"/>
      <c r="Q11468" s="35"/>
      <c r="T11468"/>
    </row>
    <row r="11469" spans="14:20" x14ac:dyDescent="0.2">
      <c r="N11469" s="35"/>
      <c r="O11469"/>
      <c r="Q11469" s="35"/>
      <c r="T11469"/>
    </row>
    <row r="11470" spans="14:20" x14ac:dyDescent="0.2">
      <c r="N11470" s="35"/>
      <c r="O11470"/>
      <c r="Q11470" s="35"/>
      <c r="T11470"/>
    </row>
    <row r="11471" spans="14:20" x14ac:dyDescent="0.2">
      <c r="N11471" s="35"/>
      <c r="O11471"/>
      <c r="Q11471" s="35"/>
      <c r="T11471"/>
    </row>
    <row r="11472" spans="14:20" x14ac:dyDescent="0.2">
      <c r="N11472" s="35"/>
      <c r="O11472"/>
      <c r="Q11472" s="35"/>
      <c r="T11472"/>
    </row>
    <row r="11473" spans="14:20" x14ac:dyDescent="0.2">
      <c r="N11473" s="35"/>
      <c r="O11473"/>
      <c r="Q11473" s="35"/>
      <c r="T11473"/>
    </row>
    <row r="11474" spans="14:20" x14ac:dyDescent="0.2">
      <c r="N11474" s="35"/>
      <c r="O11474"/>
      <c r="Q11474" s="35"/>
      <c r="T11474"/>
    </row>
    <row r="11475" spans="14:20" x14ac:dyDescent="0.2">
      <c r="N11475" s="35"/>
      <c r="O11475"/>
      <c r="Q11475" s="35"/>
      <c r="T11475"/>
    </row>
    <row r="11476" spans="14:20" x14ac:dyDescent="0.2">
      <c r="N11476" s="35"/>
      <c r="O11476"/>
      <c r="Q11476" s="35"/>
      <c r="T11476"/>
    </row>
    <row r="11477" spans="14:20" x14ac:dyDescent="0.2">
      <c r="N11477" s="35"/>
      <c r="O11477"/>
      <c r="Q11477" s="35"/>
      <c r="T11477"/>
    </row>
    <row r="11478" spans="14:20" x14ac:dyDescent="0.2">
      <c r="N11478" s="35"/>
      <c r="O11478"/>
      <c r="Q11478" s="35"/>
      <c r="T11478"/>
    </row>
    <row r="11479" spans="14:20" x14ac:dyDescent="0.2">
      <c r="N11479" s="35"/>
      <c r="O11479"/>
      <c r="Q11479" s="35"/>
      <c r="T11479"/>
    </row>
    <row r="11480" spans="14:20" x14ac:dyDescent="0.2">
      <c r="N11480" s="35"/>
      <c r="O11480"/>
      <c r="Q11480" s="35"/>
      <c r="T11480"/>
    </row>
    <row r="11481" spans="14:20" x14ac:dyDescent="0.2">
      <c r="N11481" s="35"/>
      <c r="O11481"/>
      <c r="Q11481" s="35"/>
      <c r="T11481"/>
    </row>
    <row r="11482" spans="14:20" x14ac:dyDescent="0.2">
      <c r="N11482" s="35"/>
      <c r="O11482"/>
      <c r="Q11482" s="35"/>
      <c r="T11482"/>
    </row>
    <row r="11483" spans="14:20" x14ac:dyDescent="0.2">
      <c r="N11483" s="35"/>
      <c r="O11483"/>
      <c r="Q11483" s="35"/>
      <c r="T11483"/>
    </row>
    <row r="11484" spans="14:20" x14ac:dyDescent="0.2">
      <c r="N11484" s="35"/>
      <c r="O11484"/>
      <c r="Q11484" s="35"/>
      <c r="T11484"/>
    </row>
    <row r="11485" spans="14:20" x14ac:dyDescent="0.2">
      <c r="N11485" s="35"/>
      <c r="O11485"/>
      <c r="Q11485" s="35"/>
      <c r="T11485"/>
    </row>
    <row r="11486" spans="14:20" x14ac:dyDescent="0.2">
      <c r="N11486" s="35"/>
      <c r="O11486"/>
      <c r="Q11486" s="35"/>
      <c r="T11486"/>
    </row>
    <row r="11487" spans="14:20" x14ac:dyDescent="0.2">
      <c r="N11487" s="35"/>
      <c r="O11487"/>
      <c r="Q11487" s="35"/>
      <c r="T11487"/>
    </row>
    <row r="11488" spans="14:20" x14ac:dyDescent="0.2">
      <c r="N11488" s="35"/>
      <c r="O11488"/>
      <c r="Q11488" s="35"/>
      <c r="T11488"/>
    </row>
    <row r="11489" spans="14:20" x14ac:dyDescent="0.2">
      <c r="N11489" s="35"/>
      <c r="O11489"/>
      <c r="Q11489" s="35"/>
      <c r="T11489"/>
    </row>
    <row r="11490" spans="14:20" x14ac:dyDescent="0.2">
      <c r="N11490" s="35"/>
      <c r="O11490"/>
      <c r="Q11490" s="35"/>
      <c r="T11490"/>
    </row>
    <row r="11491" spans="14:20" x14ac:dyDescent="0.2">
      <c r="N11491" s="35"/>
      <c r="O11491"/>
      <c r="Q11491" s="35"/>
      <c r="T11491"/>
    </row>
    <row r="11492" spans="14:20" x14ac:dyDescent="0.2">
      <c r="N11492" s="35"/>
      <c r="O11492"/>
      <c r="Q11492" s="35"/>
      <c r="T11492"/>
    </row>
    <row r="11493" spans="14:20" x14ac:dyDescent="0.2">
      <c r="N11493" s="35"/>
      <c r="O11493"/>
      <c r="Q11493" s="35"/>
      <c r="T11493"/>
    </row>
    <row r="11494" spans="14:20" x14ac:dyDescent="0.2">
      <c r="N11494" s="35"/>
      <c r="O11494"/>
      <c r="Q11494" s="35"/>
      <c r="T11494"/>
    </row>
    <row r="11495" spans="14:20" x14ac:dyDescent="0.2">
      <c r="N11495" s="35"/>
      <c r="O11495"/>
      <c r="Q11495" s="35"/>
      <c r="T11495"/>
    </row>
    <row r="11496" spans="14:20" x14ac:dyDescent="0.2">
      <c r="N11496" s="35"/>
      <c r="O11496"/>
      <c r="Q11496" s="35"/>
      <c r="T11496"/>
    </row>
    <row r="11497" spans="14:20" x14ac:dyDescent="0.2">
      <c r="N11497" s="35"/>
      <c r="O11497"/>
      <c r="Q11497" s="35"/>
      <c r="T11497"/>
    </row>
    <row r="11498" spans="14:20" x14ac:dyDescent="0.2">
      <c r="N11498" s="35"/>
      <c r="O11498"/>
      <c r="Q11498" s="35"/>
      <c r="T11498"/>
    </row>
    <row r="11499" spans="14:20" x14ac:dyDescent="0.2">
      <c r="N11499" s="35"/>
      <c r="O11499"/>
      <c r="Q11499" s="35"/>
      <c r="T11499"/>
    </row>
    <row r="11500" spans="14:20" x14ac:dyDescent="0.2">
      <c r="N11500" s="35"/>
      <c r="O11500"/>
      <c r="Q11500" s="35"/>
      <c r="T11500"/>
    </row>
    <row r="11501" spans="14:20" x14ac:dyDescent="0.2">
      <c r="N11501" s="35"/>
      <c r="O11501"/>
      <c r="Q11501" s="35"/>
      <c r="T11501"/>
    </row>
    <row r="11502" spans="14:20" x14ac:dyDescent="0.2">
      <c r="N11502" s="35"/>
      <c r="O11502"/>
      <c r="Q11502" s="35"/>
      <c r="T11502"/>
    </row>
    <row r="11503" spans="14:20" x14ac:dyDescent="0.2">
      <c r="N11503" s="35"/>
      <c r="O11503"/>
      <c r="Q11503" s="35"/>
      <c r="T11503"/>
    </row>
    <row r="11504" spans="14:20" x14ac:dyDescent="0.2">
      <c r="N11504" s="35"/>
      <c r="O11504"/>
      <c r="Q11504" s="35"/>
      <c r="T11504"/>
    </row>
    <row r="11505" spans="14:20" x14ac:dyDescent="0.2">
      <c r="N11505" s="35"/>
      <c r="O11505"/>
      <c r="Q11505" s="35"/>
      <c r="T11505"/>
    </row>
    <row r="11506" spans="14:20" x14ac:dyDescent="0.2">
      <c r="N11506" s="35"/>
      <c r="O11506"/>
      <c r="Q11506" s="35"/>
      <c r="T11506"/>
    </row>
    <row r="11507" spans="14:20" x14ac:dyDescent="0.2">
      <c r="N11507" s="35"/>
      <c r="O11507"/>
      <c r="Q11507" s="35"/>
      <c r="T11507"/>
    </row>
    <row r="11508" spans="14:20" x14ac:dyDescent="0.2">
      <c r="N11508" s="35"/>
      <c r="O11508"/>
      <c r="Q11508" s="35"/>
      <c r="T11508"/>
    </row>
    <row r="11509" spans="14:20" x14ac:dyDescent="0.2">
      <c r="N11509" s="35"/>
      <c r="O11509"/>
      <c r="Q11509" s="35"/>
      <c r="T11509"/>
    </row>
    <row r="11510" spans="14:20" x14ac:dyDescent="0.2">
      <c r="N11510" s="35"/>
      <c r="O11510"/>
      <c r="Q11510" s="35"/>
      <c r="T11510"/>
    </row>
    <row r="11511" spans="14:20" x14ac:dyDescent="0.2">
      <c r="N11511" s="35"/>
      <c r="O11511"/>
      <c r="Q11511" s="35"/>
      <c r="T11511"/>
    </row>
    <row r="11512" spans="14:20" x14ac:dyDescent="0.2">
      <c r="N11512" s="35"/>
      <c r="O11512"/>
      <c r="Q11512" s="35"/>
      <c r="T11512"/>
    </row>
    <row r="11513" spans="14:20" x14ac:dyDescent="0.2">
      <c r="N11513" s="35"/>
      <c r="O11513"/>
      <c r="Q11513" s="35"/>
      <c r="T11513"/>
    </row>
    <row r="11514" spans="14:20" x14ac:dyDescent="0.2">
      <c r="N11514" s="35"/>
      <c r="O11514"/>
      <c r="Q11514" s="35"/>
      <c r="T11514"/>
    </row>
    <row r="11515" spans="14:20" x14ac:dyDescent="0.2">
      <c r="N11515" s="35"/>
      <c r="O11515"/>
      <c r="Q11515" s="35"/>
      <c r="T11515"/>
    </row>
    <row r="11516" spans="14:20" x14ac:dyDescent="0.2">
      <c r="N11516" s="35"/>
      <c r="O11516"/>
      <c r="Q11516" s="35"/>
      <c r="T11516"/>
    </row>
    <row r="11517" spans="14:20" x14ac:dyDescent="0.2">
      <c r="N11517" s="35"/>
      <c r="O11517"/>
      <c r="Q11517" s="35"/>
      <c r="T11517"/>
    </row>
    <row r="11518" spans="14:20" x14ac:dyDescent="0.2">
      <c r="N11518" s="35"/>
      <c r="O11518"/>
      <c r="Q11518" s="35"/>
      <c r="T11518"/>
    </row>
    <row r="11519" spans="14:20" x14ac:dyDescent="0.2">
      <c r="N11519" s="35"/>
      <c r="O11519"/>
      <c r="Q11519" s="35"/>
      <c r="T11519"/>
    </row>
    <row r="11520" spans="14:20" x14ac:dyDescent="0.2">
      <c r="N11520" s="35"/>
      <c r="O11520"/>
      <c r="Q11520" s="35"/>
      <c r="T11520"/>
    </row>
    <row r="11521" spans="14:20" x14ac:dyDescent="0.2">
      <c r="N11521" s="35"/>
      <c r="O11521"/>
      <c r="Q11521" s="35"/>
      <c r="T11521"/>
    </row>
    <row r="11522" spans="14:20" x14ac:dyDescent="0.2">
      <c r="N11522" s="35"/>
      <c r="O11522"/>
      <c r="Q11522" s="35"/>
      <c r="T11522"/>
    </row>
    <row r="11523" spans="14:20" x14ac:dyDescent="0.2">
      <c r="N11523" s="35"/>
      <c r="O11523"/>
      <c r="Q11523" s="35"/>
      <c r="T11523"/>
    </row>
    <row r="11524" spans="14:20" x14ac:dyDescent="0.2">
      <c r="N11524" s="35"/>
      <c r="O11524"/>
      <c r="Q11524" s="35"/>
      <c r="T11524"/>
    </row>
    <row r="11525" spans="14:20" x14ac:dyDescent="0.2">
      <c r="N11525" s="35"/>
      <c r="O11525"/>
      <c r="Q11525" s="35"/>
      <c r="T11525"/>
    </row>
    <row r="11526" spans="14:20" x14ac:dyDescent="0.2">
      <c r="N11526" s="35"/>
      <c r="O11526"/>
      <c r="Q11526" s="35"/>
      <c r="T11526"/>
    </row>
    <row r="11527" spans="14:20" x14ac:dyDescent="0.2">
      <c r="N11527" s="35"/>
      <c r="O11527"/>
      <c r="Q11527" s="35"/>
      <c r="T11527"/>
    </row>
    <row r="11528" spans="14:20" x14ac:dyDescent="0.2">
      <c r="N11528" s="35"/>
      <c r="O11528"/>
      <c r="Q11528" s="35"/>
      <c r="T11528"/>
    </row>
    <row r="11529" spans="14:20" x14ac:dyDescent="0.2">
      <c r="N11529" s="35"/>
      <c r="O11529"/>
      <c r="Q11529" s="35"/>
      <c r="T11529"/>
    </row>
    <row r="11530" spans="14:20" x14ac:dyDescent="0.2">
      <c r="N11530" s="35"/>
      <c r="O11530"/>
      <c r="Q11530" s="35"/>
      <c r="T11530"/>
    </row>
    <row r="11531" spans="14:20" x14ac:dyDescent="0.2">
      <c r="N11531" s="35"/>
      <c r="O11531"/>
      <c r="Q11531" s="35"/>
      <c r="T11531"/>
    </row>
    <row r="11532" spans="14:20" x14ac:dyDescent="0.2">
      <c r="N11532" s="35"/>
      <c r="O11532"/>
      <c r="Q11532" s="35"/>
      <c r="T11532"/>
    </row>
    <row r="11533" spans="14:20" x14ac:dyDescent="0.2">
      <c r="N11533" s="35"/>
      <c r="O11533"/>
      <c r="Q11533" s="35"/>
      <c r="T11533"/>
    </row>
    <row r="11534" spans="14:20" x14ac:dyDescent="0.2">
      <c r="N11534" s="35"/>
      <c r="O11534"/>
      <c r="Q11534" s="35"/>
      <c r="T11534"/>
    </row>
    <row r="11535" spans="14:20" x14ac:dyDescent="0.2">
      <c r="N11535" s="35"/>
      <c r="O11535"/>
      <c r="Q11535" s="35"/>
      <c r="T11535"/>
    </row>
    <row r="11536" spans="14:20" x14ac:dyDescent="0.2">
      <c r="N11536" s="35"/>
      <c r="O11536"/>
      <c r="Q11536" s="35"/>
      <c r="T11536"/>
    </row>
    <row r="11537" spans="14:20" x14ac:dyDescent="0.2">
      <c r="N11537" s="35"/>
      <c r="O11537"/>
      <c r="Q11537" s="35"/>
      <c r="T11537"/>
    </row>
    <row r="11538" spans="14:20" x14ac:dyDescent="0.2">
      <c r="N11538" s="35"/>
      <c r="O11538"/>
      <c r="Q11538" s="35"/>
      <c r="T11538"/>
    </row>
    <row r="11539" spans="14:20" x14ac:dyDescent="0.2">
      <c r="N11539" s="35"/>
      <c r="O11539"/>
      <c r="Q11539" s="35"/>
      <c r="T11539"/>
    </row>
    <row r="11540" spans="14:20" x14ac:dyDescent="0.2">
      <c r="N11540" s="35"/>
      <c r="O11540"/>
      <c r="Q11540" s="35"/>
      <c r="T11540"/>
    </row>
    <row r="11541" spans="14:20" x14ac:dyDescent="0.2">
      <c r="N11541" s="35"/>
      <c r="O11541"/>
      <c r="Q11541" s="35"/>
      <c r="T11541"/>
    </row>
    <row r="11542" spans="14:20" x14ac:dyDescent="0.2">
      <c r="N11542" s="35"/>
      <c r="O11542"/>
      <c r="Q11542" s="35"/>
      <c r="T11542"/>
    </row>
    <row r="11543" spans="14:20" x14ac:dyDescent="0.2">
      <c r="N11543" s="35"/>
      <c r="O11543"/>
      <c r="Q11543" s="35"/>
      <c r="T11543"/>
    </row>
    <row r="11544" spans="14:20" x14ac:dyDescent="0.2">
      <c r="N11544" s="35"/>
      <c r="O11544"/>
      <c r="Q11544" s="35"/>
      <c r="T11544"/>
    </row>
    <row r="11545" spans="14:20" x14ac:dyDescent="0.2">
      <c r="N11545" s="35"/>
      <c r="O11545"/>
      <c r="Q11545" s="35"/>
      <c r="T11545"/>
    </row>
    <row r="11546" spans="14:20" x14ac:dyDescent="0.2">
      <c r="N11546" s="35"/>
      <c r="O11546"/>
      <c r="Q11546" s="35"/>
      <c r="T11546"/>
    </row>
    <row r="11547" spans="14:20" x14ac:dyDescent="0.2">
      <c r="N11547" s="35"/>
      <c r="O11547"/>
      <c r="Q11547" s="35"/>
      <c r="T11547"/>
    </row>
    <row r="11548" spans="14:20" x14ac:dyDescent="0.2">
      <c r="N11548" s="35"/>
      <c r="O11548"/>
      <c r="Q11548" s="35"/>
      <c r="T11548"/>
    </row>
    <row r="11549" spans="14:20" x14ac:dyDescent="0.2">
      <c r="N11549" s="35"/>
      <c r="O11549"/>
      <c r="Q11549" s="35"/>
      <c r="T11549"/>
    </row>
    <row r="11550" spans="14:20" x14ac:dyDescent="0.2">
      <c r="N11550" s="35"/>
      <c r="O11550"/>
      <c r="Q11550" s="35"/>
      <c r="T11550"/>
    </row>
    <row r="11551" spans="14:20" x14ac:dyDescent="0.2">
      <c r="N11551" s="35"/>
      <c r="O11551"/>
      <c r="Q11551" s="35"/>
      <c r="T11551"/>
    </row>
    <row r="11552" spans="14:20" x14ac:dyDescent="0.2">
      <c r="N11552" s="35"/>
      <c r="O11552"/>
      <c r="Q11552" s="35"/>
      <c r="T11552"/>
    </row>
    <row r="11553" spans="14:20" x14ac:dyDescent="0.2">
      <c r="N11553" s="35"/>
      <c r="O11553"/>
      <c r="Q11553" s="35"/>
      <c r="T11553"/>
    </row>
    <row r="11554" spans="14:20" x14ac:dyDescent="0.2">
      <c r="N11554" s="35"/>
      <c r="O11554"/>
      <c r="Q11554" s="35"/>
      <c r="T11554"/>
    </row>
    <row r="11555" spans="14:20" x14ac:dyDescent="0.2">
      <c r="N11555" s="35"/>
      <c r="O11555"/>
      <c r="Q11555" s="35"/>
      <c r="T11555"/>
    </row>
    <row r="11556" spans="14:20" x14ac:dyDescent="0.2">
      <c r="N11556" s="35"/>
      <c r="O11556"/>
      <c r="Q11556" s="35"/>
      <c r="T11556"/>
    </row>
    <row r="11557" spans="14:20" x14ac:dyDescent="0.2">
      <c r="N11557" s="35"/>
      <c r="O11557"/>
      <c r="Q11557" s="35"/>
      <c r="T11557"/>
    </row>
    <row r="11558" spans="14:20" x14ac:dyDescent="0.2">
      <c r="N11558" s="35"/>
      <c r="O11558"/>
      <c r="Q11558" s="35"/>
      <c r="T11558"/>
    </row>
    <row r="11559" spans="14:20" x14ac:dyDescent="0.2">
      <c r="N11559" s="35"/>
      <c r="O11559"/>
      <c r="Q11559" s="35"/>
      <c r="T11559"/>
    </row>
    <row r="11560" spans="14:20" x14ac:dyDescent="0.2">
      <c r="N11560" s="35"/>
      <c r="O11560"/>
      <c r="Q11560" s="35"/>
      <c r="T11560"/>
    </row>
    <row r="11561" spans="14:20" x14ac:dyDescent="0.2">
      <c r="N11561" s="35"/>
      <c r="O11561"/>
      <c r="Q11561" s="35"/>
      <c r="T11561"/>
    </row>
    <row r="11562" spans="14:20" x14ac:dyDescent="0.2">
      <c r="N11562" s="35"/>
      <c r="O11562"/>
      <c r="Q11562" s="35"/>
      <c r="T11562"/>
    </row>
    <row r="11563" spans="14:20" x14ac:dyDescent="0.2">
      <c r="N11563" s="35"/>
      <c r="O11563"/>
      <c r="Q11563" s="35"/>
      <c r="T11563"/>
    </row>
    <row r="11564" spans="14:20" x14ac:dyDescent="0.2">
      <c r="N11564" s="35"/>
      <c r="O11564"/>
      <c r="Q11564" s="35"/>
      <c r="T11564"/>
    </row>
    <row r="11565" spans="14:20" x14ac:dyDescent="0.2">
      <c r="N11565" s="35"/>
      <c r="O11565"/>
      <c r="Q11565" s="35"/>
      <c r="T11565"/>
    </row>
    <row r="11566" spans="14:20" x14ac:dyDescent="0.2">
      <c r="N11566" s="35"/>
      <c r="O11566"/>
      <c r="Q11566" s="35"/>
      <c r="T11566"/>
    </row>
    <row r="11567" spans="14:20" x14ac:dyDescent="0.2">
      <c r="N11567" s="35"/>
      <c r="O11567"/>
      <c r="Q11567" s="35"/>
      <c r="T11567"/>
    </row>
    <row r="11568" spans="14:20" x14ac:dyDescent="0.2">
      <c r="N11568" s="35"/>
      <c r="O11568"/>
      <c r="Q11568" s="35"/>
      <c r="T11568"/>
    </row>
    <row r="11569" spans="14:20" x14ac:dyDescent="0.2">
      <c r="N11569" s="35"/>
      <c r="O11569"/>
      <c r="Q11569" s="35"/>
      <c r="T11569"/>
    </row>
    <row r="11570" spans="14:20" x14ac:dyDescent="0.2">
      <c r="N11570" s="35"/>
      <c r="O11570"/>
      <c r="Q11570" s="35"/>
      <c r="T11570"/>
    </row>
    <row r="11571" spans="14:20" x14ac:dyDescent="0.2">
      <c r="N11571" s="35"/>
      <c r="O11571"/>
      <c r="Q11571" s="35"/>
      <c r="T11571"/>
    </row>
    <row r="11572" spans="14:20" x14ac:dyDescent="0.2">
      <c r="N11572" s="35"/>
      <c r="O11572"/>
      <c r="Q11572" s="35"/>
      <c r="T11572"/>
    </row>
    <row r="11573" spans="14:20" x14ac:dyDescent="0.2">
      <c r="N11573" s="35"/>
      <c r="O11573"/>
      <c r="Q11573" s="35"/>
      <c r="T11573"/>
    </row>
    <row r="11574" spans="14:20" x14ac:dyDescent="0.2">
      <c r="N11574" s="35"/>
      <c r="O11574"/>
      <c r="Q11574" s="35"/>
      <c r="T11574"/>
    </row>
    <row r="11575" spans="14:20" x14ac:dyDescent="0.2">
      <c r="N11575" s="35"/>
      <c r="O11575"/>
      <c r="Q11575" s="35"/>
      <c r="T11575"/>
    </row>
    <row r="11576" spans="14:20" x14ac:dyDescent="0.2">
      <c r="N11576" s="35"/>
      <c r="O11576"/>
      <c r="Q11576" s="35"/>
      <c r="T11576"/>
    </row>
    <row r="11577" spans="14:20" x14ac:dyDescent="0.2">
      <c r="N11577" s="35"/>
      <c r="O11577"/>
      <c r="Q11577" s="35"/>
      <c r="T11577"/>
    </row>
    <row r="11578" spans="14:20" x14ac:dyDescent="0.2">
      <c r="N11578" s="35"/>
      <c r="O11578"/>
      <c r="Q11578" s="35"/>
      <c r="T11578"/>
    </row>
    <row r="11579" spans="14:20" x14ac:dyDescent="0.2">
      <c r="N11579" s="35"/>
      <c r="O11579"/>
      <c r="Q11579" s="35"/>
      <c r="T11579"/>
    </row>
    <row r="11580" spans="14:20" x14ac:dyDescent="0.2">
      <c r="N11580" s="35"/>
      <c r="O11580"/>
      <c r="Q11580" s="35"/>
      <c r="T11580"/>
    </row>
    <row r="11581" spans="14:20" x14ac:dyDescent="0.2">
      <c r="N11581" s="35"/>
      <c r="O11581"/>
      <c r="Q11581" s="35"/>
      <c r="T11581"/>
    </row>
    <row r="11582" spans="14:20" x14ac:dyDescent="0.2">
      <c r="N11582" s="35"/>
      <c r="O11582"/>
      <c r="Q11582" s="35"/>
      <c r="T11582"/>
    </row>
    <row r="11583" spans="14:20" x14ac:dyDescent="0.2">
      <c r="N11583" s="35"/>
      <c r="O11583"/>
      <c r="Q11583" s="35"/>
      <c r="T11583"/>
    </row>
    <row r="11584" spans="14:20" x14ac:dyDescent="0.2">
      <c r="N11584" s="35"/>
      <c r="O11584"/>
      <c r="Q11584" s="35"/>
      <c r="T11584"/>
    </row>
    <row r="11585" spans="14:20" x14ac:dyDescent="0.2">
      <c r="N11585" s="35"/>
      <c r="O11585"/>
      <c r="Q11585" s="35"/>
      <c r="T11585"/>
    </row>
    <row r="11586" spans="14:20" x14ac:dyDescent="0.2">
      <c r="N11586" s="35"/>
      <c r="O11586"/>
      <c r="Q11586" s="35"/>
      <c r="T11586"/>
    </row>
    <row r="11587" spans="14:20" x14ac:dyDescent="0.2">
      <c r="N11587" s="35"/>
      <c r="O11587"/>
      <c r="Q11587" s="35"/>
      <c r="T11587"/>
    </row>
    <row r="11588" spans="14:20" x14ac:dyDescent="0.2">
      <c r="N11588" s="35"/>
      <c r="O11588"/>
      <c r="Q11588" s="35"/>
      <c r="T11588"/>
    </row>
    <row r="11589" spans="14:20" x14ac:dyDescent="0.2">
      <c r="N11589" s="35"/>
      <c r="O11589"/>
      <c r="Q11589" s="35"/>
      <c r="T11589"/>
    </row>
    <row r="11590" spans="14:20" x14ac:dyDescent="0.2">
      <c r="N11590" s="35"/>
      <c r="O11590"/>
      <c r="Q11590" s="35"/>
      <c r="T11590"/>
    </row>
    <row r="11591" spans="14:20" x14ac:dyDescent="0.2">
      <c r="N11591" s="35"/>
      <c r="O11591"/>
      <c r="Q11591" s="35"/>
      <c r="T11591"/>
    </row>
    <row r="11592" spans="14:20" x14ac:dyDescent="0.2">
      <c r="N11592" s="35"/>
      <c r="O11592"/>
      <c r="Q11592" s="35"/>
      <c r="T11592"/>
    </row>
    <row r="11593" spans="14:20" x14ac:dyDescent="0.2">
      <c r="N11593" s="35"/>
      <c r="O11593"/>
      <c r="Q11593" s="35"/>
      <c r="T11593"/>
    </row>
    <row r="11594" spans="14:20" x14ac:dyDescent="0.2">
      <c r="N11594" s="35"/>
      <c r="O11594"/>
      <c r="Q11594" s="35"/>
      <c r="T11594"/>
    </row>
    <row r="11595" spans="14:20" x14ac:dyDescent="0.2">
      <c r="N11595" s="35"/>
      <c r="O11595"/>
      <c r="Q11595" s="35"/>
      <c r="T11595"/>
    </row>
    <row r="11596" spans="14:20" x14ac:dyDescent="0.2">
      <c r="N11596" s="35"/>
      <c r="O11596"/>
      <c r="Q11596" s="35"/>
      <c r="T11596"/>
    </row>
    <row r="11597" spans="14:20" x14ac:dyDescent="0.2">
      <c r="N11597" s="35"/>
      <c r="O11597"/>
      <c r="Q11597" s="35"/>
      <c r="T11597"/>
    </row>
    <row r="11598" spans="14:20" x14ac:dyDescent="0.2">
      <c r="N11598" s="35"/>
      <c r="O11598"/>
      <c r="Q11598" s="35"/>
      <c r="T11598"/>
    </row>
    <row r="11599" spans="14:20" x14ac:dyDescent="0.2">
      <c r="N11599" s="35"/>
      <c r="O11599"/>
      <c r="Q11599" s="35"/>
      <c r="T11599"/>
    </row>
    <row r="11600" spans="14:20" x14ac:dyDescent="0.2">
      <c r="N11600" s="35"/>
      <c r="O11600"/>
      <c r="Q11600" s="35"/>
      <c r="T11600"/>
    </row>
    <row r="11601" spans="14:20" x14ac:dyDescent="0.2">
      <c r="N11601" s="35"/>
      <c r="O11601"/>
      <c r="Q11601" s="35"/>
      <c r="T11601"/>
    </row>
    <row r="11602" spans="14:20" x14ac:dyDescent="0.2">
      <c r="N11602" s="35"/>
      <c r="O11602"/>
      <c r="Q11602" s="35"/>
      <c r="T11602"/>
    </row>
    <row r="11603" spans="14:20" x14ac:dyDescent="0.2">
      <c r="N11603" s="35"/>
      <c r="O11603"/>
      <c r="Q11603" s="35"/>
      <c r="T11603"/>
    </row>
    <row r="11604" spans="14:20" x14ac:dyDescent="0.2">
      <c r="N11604" s="35"/>
      <c r="O11604"/>
      <c r="Q11604" s="35"/>
      <c r="T11604"/>
    </row>
    <row r="11605" spans="14:20" x14ac:dyDescent="0.2">
      <c r="N11605" s="35"/>
      <c r="O11605"/>
      <c r="Q11605" s="35"/>
      <c r="T11605"/>
    </row>
    <row r="11606" spans="14:20" x14ac:dyDescent="0.2">
      <c r="N11606" s="35"/>
      <c r="O11606"/>
      <c r="Q11606" s="35"/>
      <c r="T11606"/>
    </row>
    <row r="11607" spans="14:20" x14ac:dyDescent="0.2">
      <c r="N11607" s="35"/>
      <c r="O11607"/>
      <c r="Q11607" s="35"/>
      <c r="T11607"/>
    </row>
    <row r="11608" spans="14:20" x14ac:dyDescent="0.2">
      <c r="N11608" s="35"/>
      <c r="O11608"/>
      <c r="Q11608" s="35"/>
      <c r="T11608"/>
    </row>
    <row r="11609" spans="14:20" x14ac:dyDescent="0.2">
      <c r="N11609" s="35"/>
      <c r="O11609"/>
      <c r="Q11609" s="35"/>
      <c r="T11609"/>
    </row>
    <row r="11610" spans="14:20" x14ac:dyDescent="0.2">
      <c r="N11610" s="35"/>
      <c r="O11610"/>
      <c r="Q11610" s="35"/>
      <c r="T11610"/>
    </row>
    <row r="11611" spans="14:20" x14ac:dyDescent="0.2">
      <c r="N11611" s="35"/>
      <c r="O11611"/>
      <c r="Q11611" s="35"/>
      <c r="T11611"/>
    </row>
    <row r="11612" spans="14:20" x14ac:dyDescent="0.2">
      <c r="N11612" s="35"/>
      <c r="O11612"/>
      <c r="Q11612" s="35"/>
      <c r="T11612"/>
    </row>
    <row r="11613" spans="14:20" x14ac:dyDescent="0.2">
      <c r="N11613" s="35"/>
      <c r="O11613"/>
      <c r="Q11613" s="35"/>
      <c r="T11613"/>
    </row>
    <row r="11614" spans="14:20" x14ac:dyDescent="0.2">
      <c r="N11614" s="35"/>
      <c r="O11614"/>
      <c r="Q11614" s="35"/>
      <c r="T11614"/>
    </row>
    <row r="11615" spans="14:20" x14ac:dyDescent="0.2">
      <c r="N11615" s="35"/>
      <c r="O11615"/>
      <c r="Q11615" s="35"/>
      <c r="T11615"/>
    </row>
    <row r="11616" spans="14:20" x14ac:dyDescent="0.2">
      <c r="N11616" s="35"/>
      <c r="O11616"/>
      <c r="Q11616" s="35"/>
      <c r="T11616"/>
    </row>
    <row r="11617" spans="14:20" x14ac:dyDescent="0.2">
      <c r="N11617" s="35"/>
      <c r="O11617"/>
      <c r="Q11617" s="35"/>
      <c r="T11617"/>
    </row>
    <row r="11618" spans="14:20" x14ac:dyDescent="0.2">
      <c r="N11618" s="35"/>
      <c r="O11618"/>
      <c r="Q11618" s="35"/>
      <c r="T11618"/>
    </row>
    <row r="11619" spans="14:20" x14ac:dyDescent="0.2">
      <c r="N11619" s="35"/>
      <c r="O11619"/>
      <c r="Q11619" s="35"/>
      <c r="T11619"/>
    </row>
    <row r="11620" spans="14:20" x14ac:dyDescent="0.2">
      <c r="N11620" s="35"/>
      <c r="O11620"/>
      <c r="Q11620" s="35"/>
      <c r="T11620"/>
    </row>
    <row r="11621" spans="14:20" x14ac:dyDescent="0.2">
      <c r="N11621" s="35"/>
      <c r="O11621"/>
      <c r="Q11621" s="35"/>
      <c r="T11621"/>
    </row>
    <row r="11622" spans="14:20" x14ac:dyDescent="0.2">
      <c r="N11622" s="35"/>
      <c r="O11622"/>
      <c r="Q11622" s="35"/>
      <c r="T11622"/>
    </row>
    <row r="11623" spans="14:20" x14ac:dyDescent="0.2">
      <c r="N11623" s="35"/>
      <c r="O11623"/>
      <c r="Q11623" s="35"/>
      <c r="T11623"/>
    </row>
    <row r="11624" spans="14:20" x14ac:dyDescent="0.2">
      <c r="N11624" s="35"/>
      <c r="O11624"/>
      <c r="Q11624" s="35"/>
      <c r="T11624"/>
    </row>
    <row r="11625" spans="14:20" x14ac:dyDescent="0.2">
      <c r="N11625" s="35"/>
      <c r="O11625"/>
      <c r="Q11625" s="35"/>
      <c r="T11625"/>
    </row>
    <row r="11626" spans="14:20" x14ac:dyDescent="0.2">
      <c r="N11626" s="35"/>
      <c r="O11626"/>
      <c r="Q11626" s="35"/>
      <c r="T11626"/>
    </row>
    <row r="11627" spans="14:20" x14ac:dyDescent="0.2">
      <c r="N11627" s="35"/>
      <c r="O11627"/>
      <c r="Q11627" s="35"/>
      <c r="T11627"/>
    </row>
    <row r="11628" spans="14:20" x14ac:dyDescent="0.2">
      <c r="N11628" s="35"/>
      <c r="O11628"/>
      <c r="Q11628" s="35"/>
      <c r="T11628"/>
    </row>
    <row r="11629" spans="14:20" x14ac:dyDescent="0.2">
      <c r="N11629" s="35"/>
      <c r="O11629"/>
      <c r="Q11629" s="35"/>
      <c r="T11629"/>
    </row>
    <row r="11630" spans="14:20" x14ac:dyDescent="0.2">
      <c r="N11630" s="35"/>
      <c r="O11630"/>
      <c r="Q11630" s="35"/>
      <c r="T11630"/>
    </row>
    <row r="11631" spans="14:20" x14ac:dyDescent="0.2">
      <c r="N11631" s="35"/>
      <c r="O11631"/>
      <c r="Q11631" s="35"/>
      <c r="T11631"/>
    </row>
    <row r="11632" spans="14:20" x14ac:dyDescent="0.2">
      <c r="N11632" s="35"/>
      <c r="O11632"/>
      <c r="Q11632" s="35"/>
      <c r="T11632"/>
    </row>
    <row r="11633" spans="14:20" x14ac:dyDescent="0.2">
      <c r="N11633" s="35"/>
      <c r="O11633"/>
      <c r="Q11633" s="35"/>
      <c r="T11633"/>
    </row>
    <row r="11634" spans="14:20" x14ac:dyDescent="0.2">
      <c r="N11634" s="35"/>
      <c r="O11634"/>
      <c r="Q11634" s="35"/>
      <c r="T11634"/>
    </row>
    <row r="11635" spans="14:20" x14ac:dyDescent="0.2">
      <c r="N11635" s="35"/>
      <c r="O11635"/>
      <c r="Q11635" s="35"/>
      <c r="T11635"/>
    </row>
    <row r="11636" spans="14:20" x14ac:dyDescent="0.2">
      <c r="N11636" s="35"/>
      <c r="O11636"/>
      <c r="Q11636" s="35"/>
      <c r="T11636"/>
    </row>
    <row r="11637" spans="14:20" x14ac:dyDescent="0.2">
      <c r="N11637" s="35"/>
      <c r="O11637"/>
      <c r="Q11637" s="35"/>
      <c r="T11637"/>
    </row>
    <row r="11638" spans="14:20" x14ac:dyDescent="0.2">
      <c r="N11638" s="35"/>
      <c r="O11638"/>
      <c r="Q11638" s="35"/>
      <c r="T11638"/>
    </row>
    <row r="11639" spans="14:20" x14ac:dyDescent="0.2">
      <c r="N11639" s="35"/>
      <c r="O11639"/>
      <c r="Q11639" s="35"/>
      <c r="T11639"/>
    </row>
    <row r="11640" spans="14:20" x14ac:dyDescent="0.2">
      <c r="N11640" s="35"/>
      <c r="O11640"/>
      <c r="Q11640" s="35"/>
      <c r="T11640"/>
    </row>
    <row r="11641" spans="14:20" x14ac:dyDescent="0.2">
      <c r="N11641" s="35"/>
      <c r="O11641"/>
      <c r="Q11641" s="35"/>
      <c r="T11641"/>
    </row>
    <row r="11642" spans="14:20" x14ac:dyDescent="0.2">
      <c r="N11642" s="35"/>
      <c r="O11642"/>
      <c r="Q11642" s="35"/>
      <c r="T11642"/>
    </row>
    <row r="11643" spans="14:20" x14ac:dyDescent="0.2">
      <c r="N11643" s="35"/>
      <c r="O11643"/>
      <c r="Q11643" s="35"/>
      <c r="T11643"/>
    </row>
    <row r="11644" spans="14:20" x14ac:dyDescent="0.2">
      <c r="N11644" s="35"/>
      <c r="O11644"/>
      <c r="Q11644" s="35"/>
      <c r="T11644"/>
    </row>
    <row r="11645" spans="14:20" x14ac:dyDescent="0.2">
      <c r="N11645" s="35"/>
      <c r="O11645"/>
      <c r="Q11645" s="35"/>
      <c r="T11645"/>
    </row>
    <row r="11646" spans="14:20" x14ac:dyDescent="0.2">
      <c r="N11646" s="35"/>
      <c r="O11646"/>
      <c r="Q11646" s="35"/>
      <c r="T11646"/>
    </row>
    <row r="11647" spans="14:20" x14ac:dyDescent="0.2">
      <c r="N11647" s="35"/>
      <c r="O11647"/>
      <c r="Q11647" s="35"/>
      <c r="T11647"/>
    </row>
    <row r="11648" spans="14:20" x14ac:dyDescent="0.2">
      <c r="N11648" s="35"/>
      <c r="O11648"/>
      <c r="Q11648" s="35"/>
      <c r="T11648"/>
    </row>
    <row r="11649" spans="14:20" x14ac:dyDescent="0.2">
      <c r="N11649" s="35"/>
      <c r="O11649"/>
      <c r="Q11649" s="35"/>
      <c r="T11649"/>
    </row>
    <row r="11650" spans="14:20" x14ac:dyDescent="0.2">
      <c r="N11650" s="35"/>
      <c r="O11650"/>
      <c r="Q11650" s="35"/>
      <c r="T11650"/>
    </row>
    <row r="11651" spans="14:20" x14ac:dyDescent="0.2">
      <c r="N11651" s="35"/>
      <c r="O11651"/>
      <c r="Q11651" s="35"/>
      <c r="T11651"/>
    </row>
    <row r="11652" spans="14:20" x14ac:dyDescent="0.2">
      <c r="N11652" s="35"/>
      <c r="O11652"/>
      <c r="Q11652" s="35"/>
      <c r="T11652"/>
    </row>
    <row r="11653" spans="14:20" x14ac:dyDescent="0.2">
      <c r="N11653" s="35"/>
      <c r="O11653"/>
      <c r="Q11653" s="35"/>
      <c r="T11653"/>
    </row>
    <row r="11654" spans="14:20" x14ac:dyDescent="0.2">
      <c r="N11654" s="35"/>
      <c r="O11654"/>
      <c r="Q11654" s="35"/>
      <c r="T11654"/>
    </row>
    <row r="11655" spans="14:20" x14ac:dyDescent="0.2">
      <c r="N11655" s="35"/>
      <c r="O11655"/>
      <c r="Q11655" s="35"/>
      <c r="T11655"/>
    </row>
    <row r="11656" spans="14:20" x14ac:dyDescent="0.2">
      <c r="N11656" s="35"/>
      <c r="O11656"/>
      <c r="Q11656" s="35"/>
      <c r="T11656"/>
    </row>
    <row r="11657" spans="14:20" x14ac:dyDescent="0.2">
      <c r="N11657" s="35"/>
      <c r="O11657"/>
      <c r="Q11657" s="35"/>
      <c r="T11657"/>
    </row>
    <row r="11658" spans="14:20" x14ac:dyDescent="0.2">
      <c r="N11658" s="35"/>
      <c r="O11658"/>
      <c r="Q11658" s="35"/>
      <c r="T11658"/>
    </row>
    <row r="11659" spans="14:20" x14ac:dyDescent="0.2">
      <c r="N11659" s="35"/>
      <c r="O11659"/>
      <c r="Q11659" s="35"/>
      <c r="T11659"/>
    </row>
    <row r="11660" spans="14:20" x14ac:dyDescent="0.2">
      <c r="N11660" s="35"/>
      <c r="O11660"/>
      <c r="Q11660" s="35"/>
      <c r="T11660"/>
    </row>
    <row r="11661" spans="14:20" x14ac:dyDescent="0.2">
      <c r="N11661" s="35"/>
      <c r="O11661"/>
      <c r="Q11661" s="35"/>
      <c r="T11661"/>
    </row>
    <row r="11662" spans="14:20" x14ac:dyDescent="0.2">
      <c r="N11662" s="35"/>
      <c r="O11662"/>
      <c r="Q11662" s="35"/>
      <c r="T11662"/>
    </row>
    <row r="11663" spans="14:20" x14ac:dyDescent="0.2">
      <c r="N11663" s="35"/>
      <c r="O11663"/>
      <c r="Q11663" s="35"/>
      <c r="T11663"/>
    </row>
    <row r="11664" spans="14:20" x14ac:dyDescent="0.2">
      <c r="N11664" s="35"/>
      <c r="O11664"/>
      <c r="Q11664" s="35"/>
      <c r="T11664"/>
    </row>
    <row r="11665" spans="14:20" x14ac:dyDescent="0.2">
      <c r="N11665" s="35"/>
      <c r="O11665"/>
      <c r="Q11665" s="35"/>
      <c r="T11665"/>
    </row>
    <row r="11666" spans="14:20" x14ac:dyDescent="0.2">
      <c r="N11666" s="35"/>
      <c r="O11666"/>
      <c r="Q11666" s="35"/>
      <c r="T11666"/>
    </row>
    <row r="11667" spans="14:20" x14ac:dyDescent="0.2">
      <c r="N11667" s="35"/>
      <c r="O11667"/>
      <c r="Q11667" s="35"/>
      <c r="T11667"/>
    </row>
    <row r="11668" spans="14:20" x14ac:dyDescent="0.2">
      <c r="N11668" s="35"/>
      <c r="O11668"/>
      <c r="Q11668" s="35"/>
      <c r="T11668"/>
    </row>
    <row r="11669" spans="14:20" x14ac:dyDescent="0.2">
      <c r="N11669" s="35"/>
      <c r="O11669"/>
      <c r="Q11669" s="35"/>
      <c r="T11669"/>
    </row>
    <row r="11670" spans="14:20" x14ac:dyDescent="0.2">
      <c r="N11670" s="35"/>
      <c r="O11670"/>
      <c r="Q11670" s="35"/>
      <c r="T11670"/>
    </row>
    <row r="11671" spans="14:20" x14ac:dyDescent="0.2">
      <c r="N11671" s="35"/>
      <c r="O11671"/>
      <c r="Q11671" s="35"/>
      <c r="T11671"/>
    </row>
    <row r="11672" spans="14:20" x14ac:dyDescent="0.2">
      <c r="N11672" s="35"/>
      <c r="O11672"/>
      <c r="Q11672" s="35"/>
      <c r="T11672"/>
    </row>
    <row r="11673" spans="14:20" x14ac:dyDescent="0.2">
      <c r="N11673" s="35"/>
      <c r="O11673"/>
      <c r="Q11673" s="35"/>
      <c r="T11673"/>
    </row>
    <row r="11674" spans="14:20" x14ac:dyDescent="0.2">
      <c r="N11674" s="35"/>
      <c r="O11674"/>
      <c r="Q11674" s="35"/>
      <c r="T11674"/>
    </row>
    <row r="11675" spans="14:20" x14ac:dyDescent="0.2">
      <c r="N11675" s="35"/>
      <c r="O11675"/>
      <c r="Q11675" s="35"/>
      <c r="T11675"/>
    </row>
    <row r="11676" spans="14:20" x14ac:dyDescent="0.2">
      <c r="N11676" s="35"/>
      <c r="O11676"/>
      <c r="Q11676" s="35"/>
      <c r="T11676"/>
    </row>
    <row r="11677" spans="14:20" x14ac:dyDescent="0.2">
      <c r="N11677" s="35"/>
      <c r="O11677"/>
      <c r="Q11677" s="35"/>
      <c r="T11677"/>
    </row>
    <row r="11678" spans="14:20" x14ac:dyDescent="0.2">
      <c r="N11678" s="35"/>
      <c r="O11678"/>
      <c r="Q11678" s="35"/>
      <c r="T11678"/>
    </row>
    <row r="11679" spans="14:20" x14ac:dyDescent="0.2">
      <c r="N11679" s="35"/>
      <c r="O11679"/>
      <c r="Q11679" s="35"/>
      <c r="T11679"/>
    </row>
    <row r="11680" spans="14:20" x14ac:dyDescent="0.2">
      <c r="N11680" s="35"/>
      <c r="O11680"/>
      <c r="Q11680" s="35"/>
      <c r="T11680"/>
    </row>
    <row r="11681" spans="14:20" x14ac:dyDescent="0.2">
      <c r="N11681" s="35"/>
      <c r="O11681"/>
      <c r="Q11681" s="35"/>
      <c r="T11681"/>
    </row>
    <row r="11682" spans="14:20" x14ac:dyDescent="0.2">
      <c r="N11682" s="35"/>
      <c r="O11682"/>
      <c r="Q11682" s="35"/>
      <c r="T11682"/>
    </row>
    <row r="11683" spans="14:20" x14ac:dyDescent="0.2">
      <c r="N11683" s="35"/>
      <c r="O11683"/>
      <c r="Q11683" s="35"/>
      <c r="T11683"/>
    </row>
    <row r="11684" spans="14:20" x14ac:dyDescent="0.2">
      <c r="N11684" s="35"/>
      <c r="O11684"/>
      <c r="Q11684" s="35"/>
      <c r="T11684"/>
    </row>
    <row r="11685" spans="14:20" x14ac:dyDescent="0.2">
      <c r="N11685" s="35"/>
      <c r="O11685"/>
      <c r="Q11685" s="35"/>
      <c r="T11685"/>
    </row>
    <row r="11686" spans="14:20" x14ac:dyDescent="0.2">
      <c r="N11686" s="35"/>
      <c r="O11686"/>
      <c r="Q11686" s="35"/>
      <c r="T11686"/>
    </row>
    <row r="11687" spans="14:20" x14ac:dyDescent="0.2">
      <c r="N11687" s="35"/>
      <c r="O11687"/>
      <c r="Q11687" s="35"/>
      <c r="T11687"/>
    </row>
    <row r="11688" spans="14:20" x14ac:dyDescent="0.2">
      <c r="N11688" s="35"/>
      <c r="O11688"/>
      <c r="Q11688" s="35"/>
      <c r="T11688"/>
    </row>
    <row r="11689" spans="14:20" x14ac:dyDescent="0.2">
      <c r="N11689" s="35"/>
      <c r="O11689"/>
      <c r="Q11689" s="35"/>
      <c r="T11689"/>
    </row>
    <row r="11690" spans="14:20" x14ac:dyDescent="0.2">
      <c r="N11690" s="35"/>
      <c r="O11690"/>
      <c r="Q11690" s="35"/>
      <c r="T11690"/>
    </row>
    <row r="11691" spans="14:20" x14ac:dyDescent="0.2">
      <c r="N11691" s="35"/>
      <c r="O11691"/>
      <c r="Q11691" s="35"/>
      <c r="T11691"/>
    </row>
    <row r="11692" spans="14:20" x14ac:dyDescent="0.2">
      <c r="N11692" s="35"/>
      <c r="O11692"/>
      <c r="Q11692" s="35"/>
      <c r="T11692"/>
    </row>
    <row r="11693" spans="14:20" x14ac:dyDescent="0.2">
      <c r="N11693" s="35"/>
      <c r="O11693"/>
      <c r="Q11693" s="35"/>
      <c r="T11693"/>
    </row>
    <row r="11694" spans="14:20" x14ac:dyDescent="0.2">
      <c r="N11694" s="35"/>
      <c r="O11694"/>
      <c r="Q11694" s="35"/>
      <c r="T11694"/>
    </row>
    <row r="11695" spans="14:20" x14ac:dyDescent="0.2">
      <c r="N11695" s="35"/>
      <c r="O11695"/>
      <c r="Q11695" s="35"/>
      <c r="T11695"/>
    </row>
    <row r="11696" spans="14:20" x14ac:dyDescent="0.2">
      <c r="N11696" s="35"/>
      <c r="O11696"/>
      <c r="Q11696" s="35"/>
      <c r="T11696"/>
    </row>
    <row r="11697" spans="14:20" x14ac:dyDescent="0.2">
      <c r="N11697" s="35"/>
      <c r="O11697"/>
      <c r="Q11697" s="35"/>
      <c r="T11697"/>
    </row>
    <row r="11698" spans="14:20" x14ac:dyDescent="0.2">
      <c r="N11698" s="35"/>
      <c r="O11698"/>
      <c r="Q11698" s="35"/>
      <c r="T11698"/>
    </row>
    <row r="11699" spans="14:20" x14ac:dyDescent="0.2">
      <c r="N11699" s="35"/>
      <c r="O11699"/>
      <c r="Q11699" s="35"/>
      <c r="T11699"/>
    </row>
    <row r="11700" spans="14:20" x14ac:dyDescent="0.2">
      <c r="N11700" s="35"/>
      <c r="O11700"/>
      <c r="Q11700" s="35"/>
      <c r="T11700"/>
    </row>
    <row r="11701" spans="14:20" x14ac:dyDescent="0.2">
      <c r="N11701" s="35"/>
      <c r="O11701"/>
      <c r="Q11701" s="35"/>
      <c r="T11701"/>
    </row>
    <row r="11702" spans="14:20" x14ac:dyDescent="0.2">
      <c r="N11702" s="35"/>
      <c r="O11702"/>
      <c r="Q11702" s="35"/>
      <c r="T11702"/>
    </row>
    <row r="11703" spans="14:20" x14ac:dyDescent="0.2">
      <c r="N11703" s="35"/>
      <c r="O11703"/>
      <c r="Q11703" s="35"/>
      <c r="T11703"/>
    </row>
    <row r="11704" spans="14:20" x14ac:dyDescent="0.2">
      <c r="N11704" s="35"/>
      <c r="O11704"/>
      <c r="Q11704" s="35"/>
      <c r="T11704"/>
    </row>
    <row r="11705" spans="14:20" x14ac:dyDescent="0.2">
      <c r="N11705" s="35"/>
      <c r="O11705"/>
      <c r="Q11705" s="35"/>
      <c r="T11705"/>
    </row>
    <row r="11706" spans="14:20" x14ac:dyDescent="0.2">
      <c r="N11706" s="35"/>
      <c r="O11706"/>
      <c r="Q11706" s="35"/>
      <c r="T11706"/>
    </row>
    <row r="11707" spans="14:20" x14ac:dyDescent="0.2">
      <c r="N11707" s="35"/>
      <c r="O11707"/>
      <c r="Q11707" s="35"/>
      <c r="T11707"/>
    </row>
    <row r="11708" spans="14:20" x14ac:dyDescent="0.2">
      <c r="N11708" s="35"/>
      <c r="O11708"/>
      <c r="Q11708" s="35"/>
      <c r="T11708"/>
    </row>
    <row r="11709" spans="14:20" x14ac:dyDescent="0.2">
      <c r="N11709" s="35"/>
      <c r="O11709"/>
      <c r="Q11709" s="35"/>
      <c r="T11709"/>
    </row>
    <row r="11710" spans="14:20" x14ac:dyDescent="0.2">
      <c r="N11710" s="35"/>
      <c r="O11710"/>
      <c r="Q11710" s="35"/>
      <c r="T11710"/>
    </row>
    <row r="11711" spans="14:20" x14ac:dyDescent="0.2">
      <c r="N11711" s="35"/>
      <c r="O11711"/>
      <c r="Q11711" s="35"/>
      <c r="T11711"/>
    </row>
    <row r="11712" spans="14:20" x14ac:dyDescent="0.2">
      <c r="N11712" s="35"/>
      <c r="O11712"/>
      <c r="Q11712" s="35"/>
      <c r="T11712"/>
    </row>
    <row r="11713" spans="14:20" x14ac:dyDescent="0.2">
      <c r="N11713" s="35"/>
      <c r="O11713"/>
      <c r="Q11713" s="35"/>
      <c r="T11713"/>
    </row>
    <row r="11714" spans="14:20" x14ac:dyDescent="0.2">
      <c r="N11714" s="35"/>
      <c r="O11714"/>
      <c r="Q11714" s="35"/>
      <c r="T11714"/>
    </row>
    <row r="11715" spans="14:20" x14ac:dyDescent="0.2">
      <c r="N11715" s="35"/>
      <c r="O11715"/>
      <c r="Q11715" s="35"/>
      <c r="T11715"/>
    </row>
    <row r="11716" spans="14:20" x14ac:dyDescent="0.2">
      <c r="N11716" s="35"/>
      <c r="O11716"/>
      <c r="Q11716" s="35"/>
      <c r="T11716"/>
    </row>
    <row r="11717" spans="14:20" x14ac:dyDescent="0.2">
      <c r="N11717" s="35"/>
      <c r="O11717"/>
      <c r="Q11717" s="35"/>
      <c r="T11717"/>
    </row>
    <row r="11718" spans="14:20" x14ac:dyDescent="0.2">
      <c r="N11718" s="35"/>
      <c r="O11718"/>
      <c r="Q11718" s="35"/>
      <c r="T11718"/>
    </row>
    <row r="11719" spans="14:20" x14ac:dyDescent="0.2">
      <c r="N11719" s="35"/>
      <c r="O11719"/>
      <c r="Q11719" s="35"/>
      <c r="T11719"/>
    </row>
    <row r="11720" spans="14:20" x14ac:dyDescent="0.2">
      <c r="N11720" s="35"/>
      <c r="O11720"/>
      <c r="Q11720" s="35"/>
      <c r="T11720"/>
    </row>
    <row r="11721" spans="14:20" x14ac:dyDescent="0.2">
      <c r="N11721" s="35"/>
      <c r="O11721"/>
      <c r="Q11721" s="35"/>
      <c r="T11721"/>
    </row>
    <row r="11722" spans="14:20" x14ac:dyDescent="0.2">
      <c r="N11722" s="35"/>
      <c r="O11722"/>
      <c r="Q11722" s="35"/>
      <c r="T11722"/>
    </row>
    <row r="11723" spans="14:20" x14ac:dyDescent="0.2">
      <c r="N11723" s="35"/>
      <c r="O11723"/>
      <c r="Q11723" s="35"/>
      <c r="T11723"/>
    </row>
    <row r="11724" spans="14:20" x14ac:dyDescent="0.2">
      <c r="N11724" s="35"/>
      <c r="O11724"/>
      <c r="Q11724" s="35"/>
      <c r="T11724"/>
    </row>
    <row r="11725" spans="14:20" x14ac:dyDescent="0.2">
      <c r="N11725" s="35"/>
      <c r="O11725"/>
      <c r="Q11725" s="35"/>
      <c r="T11725"/>
    </row>
    <row r="11726" spans="14:20" x14ac:dyDescent="0.2">
      <c r="N11726" s="35"/>
      <c r="O11726"/>
      <c r="Q11726" s="35"/>
      <c r="T11726"/>
    </row>
    <row r="11727" spans="14:20" x14ac:dyDescent="0.2">
      <c r="N11727" s="35"/>
      <c r="O11727"/>
      <c r="Q11727" s="35"/>
      <c r="T11727"/>
    </row>
    <row r="11728" spans="14:20" x14ac:dyDescent="0.2">
      <c r="N11728" s="35"/>
      <c r="O11728"/>
      <c r="Q11728" s="35"/>
      <c r="T11728"/>
    </row>
    <row r="11729" spans="14:20" x14ac:dyDescent="0.2">
      <c r="N11729" s="35"/>
      <c r="O11729"/>
      <c r="Q11729" s="35"/>
      <c r="T11729"/>
    </row>
    <row r="11730" spans="14:20" x14ac:dyDescent="0.2">
      <c r="N11730" s="35"/>
      <c r="O11730"/>
      <c r="Q11730" s="35"/>
      <c r="T11730"/>
    </row>
    <row r="11731" spans="14:20" x14ac:dyDescent="0.2">
      <c r="N11731" s="35"/>
      <c r="O11731"/>
      <c r="Q11731" s="35"/>
      <c r="T11731"/>
    </row>
    <row r="11732" spans="14:20" x14ac:dyDescent="0.2">
      <c r="N11732" s="35"/>
      <c r="O11732"/>
      <c r="Q11732" s="35"/>
      <c r="T11732"/>
    </row>
    <row r="11733" spans="14:20" x14ac:dyDescent="0.2">
      <c r="N11733" s="35"/>
      <c r="O11733"/>
      <c r="Q11733" s="35"/>
      <c r="T11733"/>
    </row>
    <row r="11734" spans="14:20" x14ac:dyDescent="0.2">
      <c r="N11734" s="35"/>
      <c r="O11734"/>
      <c r="Q11734" s="35"/>
      <c r="T11734"/>
    </row>
    <row r="11735" spans="14:20" x14ac:dyDescent="0.2">
      <c r="N11735" s="35"/>
      <c r="O11735"/>
      <c r="Q11735" s="35"/>
      <c r="T11735"/>
    </row>
    <row r="11736" spans="14:20" x14ac:dyDescent="0.2">
      <c r="N11736" s="35"/>
      <c r="O11736"/>
      <c r="Q11736" s="35"/>
      <c r="T11736"/>
    </row>
    <row r="11737" spans="14:20" x14ac:dyDescent="0.2">
      <c r="N11737" s="35"/>
      <c r="O11737"/>
      <c r="Q11737" s="35"/>
      <c r="T11737"/>
    </row>
    <row r="11738" spans="14:20" x14ac:dyDescent="0.2">
      <c r="N11738" s="35"/>
      <c r="O11738"/>
      <c r="Q11738" s="35"/>
      <c r="T11738"/>
    </row>
    <row r="11739" spans="14:20" x14ac:dyDescent="0.2">
      <c r="N11739" s="35"/>
      <c r="O11739"/>
      <c r="Q11739" s="35"/>
      <c r="T11739"/>
    </row>
    <row r="11740" spans="14:20" x14ac:dyDescent="0.2">
      <c r="N11740" s="35"/>
      <c r="O11740"/>
      <c r="Q11740" s="35"/>
      <c r="T11740"/>
    </row>
    <row r="11741" spans="14:20" x14ac:dyDescent="0.2">
      <c r="N11741" s="35"/>
      <c r="O11741"/>
      <c r="Q11741" s="35"/>
      <c r="T11741"/>
    </row>
    <row r="11742" spans="14:20" x14ac:dyDescent="0.2">
      <c r="N11742" s="35"/>
      <c r="O11742"/>
      <c r="Q11742" s="35"/>
      <c r="T11742"/>
    </row>
    <row r="11743" spans="14:20" x14ac:dyDescent="0.2">
      <c r="N11743" s="35"/>
      <c r="O11743"/>
      <c r="Q11743" s="35"/>
      <c r="T11743"/>
    </row>
    <row r="11744" spans="14:20" x14ac:dyDescent="0.2">
      <c r="N11744" s="35"/>
      <c r="O11744"/>
      <c r="Q11744" s="35"/>
      <c r="T11744"/>
    </row>
    <row r="11745" spans="14:20" x14ac:dyDescent="0.2">
      <c r="N11745" s="35"/>
      <c r="O11745"/>
      <c r="Q11745" s="35"/>
      <c r="T11745"/>
    </row>
    <row r="11746" spans="14:20" x14ac:dyDescent="0.2">
      <c r="N11746" s="35"/>
      <c r="O11746"/>
      <c r="Q11746" s="35"/>
      <c r="T11746"/>
    </row>
    <row r="11747" spans="14:20" x14ac:dyDescent="0.2">
      <c r="N11747" s="35"/>
      <c r="O11747"/>
      <c r="Q11747" s="35"/>
      <c r="T11747"/>
    </row>
    <row r="11748" spans="14:20" x14ac:dyDescent="0.2">
      <c r="N11748" s="35"/>
      <c r="O11748"/>
      <c r="Q11748" s="35"/>
      <c r="T11748"/>
    </row>
    <row r="11749" spans="14:20" x14ac:dyDescent="0.2">
      <c r="N11749" s="35"/>
      <c r="O11749"/>
      <c r="Q11749" s="35"/>
      <c r="T11749"/>
    </row>
    <row r="11750" spans="14:20" x14ac:dyDescent="0.2">
      <c r="N11750" s="35"/>
      <c r="O11750"/>
      <c r="Q11750" s="35"/>
      <c r="T11750"/>
    </row>
    <row r="11751" spans="14:20" x14ac:dyDescent="0.2">
      <c r="N11751" s="35"/>
      <c r="O11751"/>
      <c r="Q11751" s="35"/>
      <c r="T11751"/>
    </row>
    <row r="11752" spans="14:20" x14ac:dyDescent="0.2">
      <c r="N11752" s="35"/>
      <c r="O11752"/>
      <c r="Q11752" s="35"/>
      <c r="T11752"/>
    </row>
    <row r="11753" spans="14:20" x14ac:dyDescent="0.2">
      <c r="N11753" s="35"/>
      <c r="O11753"/>
      <c r="Q11753" s="35"/>
      <c r="T11753"/>
    </row>
    <row r="11754" spans="14:20" x14ac:dyDescent="0.2">
      <c r="N11754" s="35"/>
      <c r="O11754"/>
      <c r="Q11754" s="35"/>
      <c r="T11754"/>
    </row>
    <row r="11755" spans="14:20" x14ac:dyDescent="0.2">
      <c r="N11755" s="35"/>
      <c r="O11755"/>
      <c r="Q11755" s="35"/>
      <c r="T11755"/>
    </row>
    <row r="11756" spans="14:20" x14ac:dyDescent="0.2">
      <c r="N11756" s="35"/>
      <c r="O11756"/>
      <c r="Q11756" s="35"/>
      <c r="T11756"/>
    </row>
    <row r="11757" spans="14:20" x14ac:dyDescent="0.2">
      <c r="N11757" s="35"/>
      <c r="O11757"/>
      <c r="Q11757" s="35"/>
      <c r="T11757"/>
    </row>
    <row r="11758" spans="14:20" x14ac:dyDescent="0.2">
      <c r="N11758" s="35"/>
      <c r="O11758"/>
      <c r="Q11758" s="35"/>
      <c r="T11758"/>
    </row>
    <row r="11759" spans="14:20" x14ac:dyDescent="0.2">
      <c r="N11759" s="35"/>
      <c r="O11759"/>
      <c r="Q11759" s="35"/>
      <c r="T11759"/>
    </row>
    <row r="11760" spans="14:20" x14ac:dyDescent="0.2">
      <c r="N11760" s="35"/>
      <c r="O11760"/>
      <c r="Q11760" s="35"/>
      <c r="T11760"/>
    </row>
    <row r="11761" spans="14:20" x14ac:dyDescent="0.2">
      <c r="N11761" s="35"/>
      <c r="O11761"/>
      <c r="Q11761" s="35"/>
      <c r="T11761"/>
    </row>
    <row r="11762" spans="14:20" x14ac:dyDescent="0.2">
      <c r="N11762" s="35"/>
      <c r="O11762"/>
      <c r="Q11762" s="35"/>
      <c r="T11762"/>
    </row>
    <row r="11763" spans="14:20" x14ac:dyDescent="0.2">
      <c r="N11763" s="35"/>
      <c r="O11763"/>
      <c r="Q11763" s="35"/>
      <c r="T11763"/>
    </row>
    <row r="11764" spans="14:20" x14ac:dyDescent="0.2">
      <c r="N11764" s="35"/>
      <c r="O11764"/>
      <c r="Q11764" s="35"/>
      <c r="T11764"/>
    </row>
    <row r="11765" spans="14:20" x14ac:dyDescent="0.2">
      <c r="N11765" s="35"/>
      <c r="O11765"/>
      <c r="Q11765" s="35"/>
      <c r="T11765"/>
    </row>
    <row r="11766" spans="14:20" x14ac:dyDescent="0.2">
      <c r="N11766" s="35"/>
      <c r="O11766"/>
      <c r="Q11766" s="35"/>
      <c r="T11766"/>
    </row>
    <row r="11767" spans="14:20" x14ac:dyDescent="0.2">
      <c r="N11767" s="35"/>
      <c r="O11767"/>
      <c r="Q11767" s="35"/>
      <c r="T11767"/>
    </row>
    <row r="11768" spans="14:20" x14ac:dyDescent="0.2">
      <c r="N11768" s="35"/>
      <c r="O11768"/>
      <c r="Q11768" s="35"/>
      <c r="T11768"/>
    </row>
    <row r="11769" spans="14:20" x14ac:dyDescent="0.2">
      <c r="N11769" s="35"/>
      <c r="O11769"/>
      <c r="Q11769" s="35"/>
      <c r="T11769"/>
    </row>
    <row r="11770" spans="14:20" x14ac:dyDescent="0.2">
      <c r="N11770" s="35"/>
      <c r="O11770"/>
      <c r="Q11770" s="35"/>
      <c r="T11770"/>
    </row>
    <row r="11771" spans="14:20" x14ac:dyDescent="0.2">
      <c r="N11771" s="35"/>
      <c r="O11771"/>
      <c r="Q11771" s="35"/>
      <c r="T11771"/>
    </row>
    <row r="11772" spans="14:20" x14ac:dyDescent="0.2">
      <c r="N11772" s="35"/>
      <c r="O11772"/>
      <c r="Q11772" s="35"/>
      <c r="T11772"/>
    </row>
    <row r="11773" spans="14:20" x14ac:dyDescent="0.2">
      <c r="N11773" s="35"/>
      <c r="O11773"/>
      <c r="Q11773" s="35"/>
      <c r="T11773"/>
    </row>
    <row r="11774" spans="14:20" x14ac:dyDescent="0.2">
      <c r="N11774" s="35"/>
      <c r="O11774"/>
      <c r="Q11774" s="35"/>
      <c r="T11774"/>
    </row>
    <row r="11775" spans="14:20" x14ac:dyDescent="0.2">
      <c r="N11775" s="35"/>
      <c r="O11775"/>
      <c r="Q11775" s="35"/>
      <c r="T11775"/>
    </row>
    <row r="11776" spans="14:20" x14ac:dyDescent="0.2">
      <c r="N11776" s="35"/>
      <c r="O11776"/>
      <c r="Q11776" s="35"/>
      <c r="T11776"/>
    </row>
    <row r="11777" spans="14:20" x14ac:dyDescent="0.2">
      <c r="N11777" s="35"/>
      <c r="O11777"/>
      <c r="Q11777" s="35"/>
      <c r="T11777"/>
    </row>
    <row r="11778" spans="14:20" x14ac:dyDescent="0.2">
      <c r="N11778" s="35"/>
      <c r="O11778"/>
      <c r="Q11778" s="35"/>
      <c r="T11778"/>
    </row>
    <row r="11779" spans="14:20" x14ac:dyDescent="0.2">
      <c r="N11779" s="35"/>
      <c r="O11779"/>
      <c r="Q11779" s="35"/>
      <c r="T11779"/>
    </row>
    <row r="11780" spans="14:20" x14ac:dyDescent="0.2">
      <c r="N11780" s="35"/>
      <c r="O11780"/>
      <c r="Q11780" s="35"/>
      <c r="T11780"/>
    </row>
    <row r="11781" spans="14:20" x14ac:dyDescent="0.2">
      <c r="N11781" s="35"/>
      <c r="O11781"/>
      <c r="Q11781" s="35"/>
      <c r="T11781"/>
    </row>
    <row r="11782" spans="14:20" x14ac:dyDescent="0.2">
      <c r="N11782" s="35"/>
      <c r="O11782"/>
      <c r="Q11782" s="35"/>
      <c r="T11782"/>
    </row>
    <row r="11783" spans="14:20" x14ac:dyDescent="0.2">
      <c r="N11783" s="35"/>
      <c r="O11783"/>
      <c r="Q11783" s="35"/>
      <c r="T11783"/>
    </row>
    <row r="11784" spans="14:20" x14ac:dyDescent="0.2">
      <c r="N11784" s="35"/>
      <c r="O11784"/>
      <c r="Q11784" s="35"/>
      <c r="T11784"/>
    </row>
    <row r="11785" spans="14:20" x14ac:dyDescent="0.2">
      <c r="N11785" s="35"/>
      <c r="O11785"/>
      <c r="Q11785" s="35"/>
      <c r="T11785"/>
    </row>
    <row r="11786" spans="14:20" x14ac:dyDescent="0.2">
      <c r="N11786" s="35"/>
      <c r="O11786"/>
      <c r="Q11786" s="35"/>
      <c r="T11786"/>
    </row>
    <row r="11787" spans="14:20" x14ac:dyDescent="0.2">
      <c r="N11787" s="35"/>
      <c r="O11787"/>
      <c r="Q11787" s="35"/>
      <c r="T11787"/>
    </row>
    <row r="11788" spans="14:20" x14ac:dyDescent="0.2">
      <c r="N11788" s="35"/>
      <c r="O11788"/>
      <c r="Q11788" s="35"/>
      <c r="T11788"/>
    </row>
    <row r="11789" spans="14:20" x14ac:dyDescent="0.2">
      <c r="N11789" s="35"/>
      <c r="O11789"/>
      <c r="Q11789" s="35"/>
      <c r="T11789"/>
    </row>
    <row r="11790" spans="14:20" x14ac:dyDescent="0.2">
      <c r="N11790" s="35"/>
      <c r="O11790"/>
      <c r="Q11790" s="35"/>
      <c r="T11790"/>
    </row>
    <row r="11791" spans="14:20" x14ac:dyDescent="0.2">
      <c r="N11791" s="35"/>
      <c r="O11791"/>
      <c r="Q11791" s="35"/>
      <c r="T11791"/>
    </row>
    <row r="11792" spans="14:20" x14ac:dyDescent="0.2">
      <c r="N11792" s="35"/>
      <c r="O11792"/>
      <c r="Q11792" s="35"/>
      <c r="T11792"/>
    </row>
    <row r="11793" spans="14:20" x14ac:dyDescent="0.2">
      <c r="N11793" s="35"/>
      <c r="O11793"/>
      <c r="Q11793" s="35"/>
      <c r="T11793"/>
    </row>
    <row r="11794" spans="14:20" x14ac:dyDescent="0.2">
      <c r="N11794" s="35"/>
      <c r="O11794"/>
      <c r="Q11794" s="35"/>
      <c r="T11794"/>
    </row>
    <row r="11795" spans="14:20" x14ac:dyDescent="0.2">
      <c r="N11795" s="35"/>
      <c r="O11795"/>
      <c r="Q11795" s="35"/>
      <c r="T11795"/>
    </row>
    <row r="11796" spans="14:20" x14ac:dyDescent="0.2">
      <c r="N11796" s="35"/>
      <c r="O11796"/>
      <c r="Q11796" s="35"/>
      <c r="T11796"/>
    </row>
    <row r="11797" spans="14:20" x14ac:dyDescent="0.2">
      <c r="N11797" s="35"/>
      <c r="O11797"/>
      <c r="Q11797" s="35"/>
      <c r="T11797"/>
    </row>
    <row r="11798" spans="14:20" x14ac:dyDescent="0.2">
      <c r="N11798" s="35"/>
      <c r="O11798"/>
      <c r="Q11798" s="35"/>
      <c r="T11798"/>
    </row>
    <row r="11799" spans="14:20" x14ac:dyDescent="0.2">
      <c r="N11799" s="35"/>
      <c r="O11799"/>
      <c r="Q11799" s="35"/>
      <c r="T11799"/>
    </row>
    <row r="11800" spans="14:20" x14ac:dyDescent="0.2">
      <c r="N11800" s="35"/>
      <c r="O11800"/>
      <c r="Q11800" s="35"/>
      <c r="T11800"/>
    </row>
    <row r="11801" spans="14:20" x14ac:dyDescent="0.2">
      <c r="N11801" s="35"/>
      <c r="O11801"/>
      <c r="Q11801" s="35"/>
      <c r="T11801"/>
    </row>
    <row r="11802" spans="14:20" x14ac:dyDescent="0.2">
      <c r="N11802" s="35"/>
      <c r="O11802"/>
      <c r="Q11802" s="35"/>
      <c r="T11802"/>
    </row>
    <row r="11803" spans="14:20" x14ac:dyDescent="0.2">
      <c r="N11803" s="35"/>
      <c r="O11803"/>
      <c r="Q11803" s="35"/>
      <c r="T11803"/>
    </row>
    <row r="11804" spans="14:20" x14ac:dyDescent="0.2">
      <c r="N11804" s="35"/>
      <c r="O11804"/>
      <c r="Q11804" s="35"/>
      <c r="T11804"/>
    </row>
    <row r="11805" spans="14:20" x14ac:dyDescent="0.2">
      <c r="N11805" s="35"/>
      <c r="O11805"/>
      <c r="Q11805" s="35"/>
      <c r="T11805"/>
    </row>
    <row r="11806" spans="14:20" x14ac:dyDescent="0.2">
      <c r="N11806" s="35"/>
      <c r="O11806"/>
      <c r="Q11806" s="35"/>
      <c r="T11806"/>
    </row>
    <row r="11807" spans="14:20" x14ac:dyDescent="0.2">
      <c r="N11807" s="35"/>
      <c r="O11807"/>
      <c r="Q11807" s="35"/>
      <c r="T11807"/>
    </row>
    <row r="11808" spans="14:20" x14ac:dyDescent="0.2">
      <c r="N11808" s="35"/>
      <c r="O11808"/>
      <c r="Q11808" s="35"/>
      <c r="T11808"/>
    </row>
    <row r="11809" spans="14:20" x14ac:dyDescent="0.2">
      <c r="N11809" s="35"/>
      <c r="O11809"/>
      <c r="Q11809" s="35"/>
      <c r="T11809"/>
    </row>
    <row r="11810" spans="14:20" x14ac:dyDescent="0.2">
      <c r="N11810" s="35"/>
      <c r="O11810"/>
      <c r="Q11810" s="35"/>
      <c r="T11810"/>
    </row>
    <row r="11811" spans="14:20" x14ac:dyDescent="0.2">
      <c r="N11811" s="35"/>
      <c r="O11811"/>
      <c r="Q11811" s="35"/>
      <c r="T11811"/>
    </row>
    <row r="11812" spans="14:20" x14ac:dyDescent="0.2">
      <c r="N11812" s="35"/>
      <c r="O11812"/>
      <c r="Q11812" s="35"/>
      <c r="T11812"/>
    </row>
    <row r="11813" spans="14:20" x14ac:dyDescent="0.2">
      <c r="N11813" s="35"/>
      <c r="O11813"/>
      <c r="Q11813" s="35"/>
      <c r="T11813"/>
    </row>
    <row r="11814" spans="14:20" x14ac:dyDescent="0.2">
      <c r="N11814" s="35"/>
      <c r="O11814"/>
      <c r="Q11814" s="35"/>
      <c r="T11814"/>
    </row>
    <row r="11815" spans="14:20" x14ac:dyDescent="0.2">
      <c r="N11815" s="35"/>
      <c r="O11815"/>
      <c r="Q11815" s="35"/>
      <c r="T11815"/>
    </row>
    <row r="11816" spans="14:20" x14ac:dyDescent="0.2">
      <c r="N11816" s="35"/>
      <c r="O11816"/>
      <c r="Q11816" s="35"/>
      <c r="T11816"/>
    </row>
    <row r="11817" spans="14:20" x14ac:dyDescent="0.2">
      <c r="N11817" s="35"/>
      <c r="O11817"/>
      <c r="Q11817" s="35"/>
      <c r="T11817"/>
    </row>
    <row r="11818" spans="14:20" x14ac:dyDescent="0.2">
      <c r="N11818" s="35"/>
      <c r="O11818"/>
      <c r="Q11818" s="35"/>
      <c r="T11818"/>
    </row>
    <row r="11819" spans="14:20" x14ac:dyDescent="0.2">
      <c r="N11819" s="35"/>
      <c r="O11819"/>
      <c r="Q11819" s="35"/>
      <c r="T11819"/>
    </row>
    <row r="11820" spans="14:20" x14ac:dyDescent="0.2">
      <c r="N11820" s="35"/>
      <c r="O11820"/>
      <c r="Q11820" s="35"/>
      <c r="T11820"/>
    </row>
    <row r="11821" spans="14:20" x14ac:dyDescent="0.2">
      <c r="N11821" s="35"/>
      <c r="O11821"/>
      <c r="Q11821" s="35"/>
      <c r="T11821"/>
    </row>
    <row r="11822" spans="14:20" x14ac:dyDescent="0.2">
      <c r="N11822" s="35"/>
      <c r="O11822"/>
      <c r="Q11822" s="35"/>
      <c r="T11822"/>
    </row>
    <row r="11823" spans="14:20" x14ac:dyDescent="0.2">
      <c r="N11823" s="35"/>
      <c r="O11823"/>
      <c r="Q11823" s="35"/>
      <c r="T11823"/>
    </row>
    <row r="11824" spans="14:20" x14ac:dyDescent="0.2">
      <c r="N11824" s="35"/>
      <c r="O11824"/>
      <c r="Q11824" s="35"/>
      <c r="T11824"/>
    </row>
    <row r="11825" spans="14:20" x14ac:dyDescent="0.2">
      <c r="N11825" s="35"/>
      <c r="O11825"/>
      <c r="Q11825" s="35"/>
      <c r="T11825"/>
    </row>
    <row r="11826" spans="14:20" x14ac:dyDescent="0.2">
      <c r="N11826" s="35"/>
      <c r="O11826"/>
      <c r="Q11826" s="35"/>
      <c r="T11826"/>
    </row>
    <row r="11827" spans="14:20" x14ac:dyDescent="0.2">
      <c r="N11827" s="35"/>
      <c r="O11827"/>
      <c r="Q11827" s="35"/>
      <c r="T11827"/>
    </row>
    <row r="11828" spans="14:20" x14ac:dyDescent="0.2">
      <c r="N11828" s="35"/>
      <c r="O11828"/>
      <c r="Q11828" s="35"/>
      <c r="T11828"/>
    </row>
    <row r="11829" spans="14:20" x14ac:dyDescent="0.2">
      <c r="N11829" s="35"/>
      <c r="O11829"/>
      <c r="Q11829" s="35"/>
      <c r="T11829"/>
    </row>
    <row r="11830" spans="14:20" x14ac:dyDescent="0.2">
      <c r="N11830" s="35"/>
      <c r="O11830"/>
      <c r="Q11830" s="35"/>
      <c r="T11830"/>
    </row>
    <row r="11831" spans="14:20" x14ac:dyDescent="0.2">
      <c r="N11831" s="35"/>
      <c r="O11831"/>
      <c r="Q11831" s="35"/>
      <c r="T11831"/>
    </row>
    <row r="11832" spans="14:20" x14ac:dyDescent="0.2">
      <c r="N11832" s="35"/>
      <c r="O11832"/>
      <c r="Q11832" s="35"/>
      <c r="T11832"/>
    </row>
    <row r="11833" spans="14:20" x14ac:dyDescent="0.2">
      <c r="N11833" s="35"/>
      <c r="O11833"/>
      <c r="Q11833" s="35"/>
      <c r="T11833"/>
    </row>
    <row r="11834" spans="14:20" x14ac:dyDescent="0.2">
      <c r="N11834" s="35"/>
      <c r="O11834"/>
      <c r="Q11834" s="35"/>
      <c r="T11834"/>
    </row>
    <row r="11835" spans="14:20" x14ac:dyDescent="0.2">
      <c r="N11835" s="35"/>
      <c r="O11835"/>
      <c r="Q11835" s="35"/>
      <c r="T11835"/>
    </row>
    <row r="11836" spans="14:20" x14ac:dyDescent="0.2">
      <c r="N11836" s="35"/>
      <c r="O11836"/>
      <c r="Q11836" s="35"/>
      <c r="T11836"/>
    </row>
    <row r="11837" spans="14:20" x14ac:dyDescent="0.2">
      <c r="N11837" s="35"/>
      <c r="O11837"/>
      <c r="Q11837" s="35"/>
      <c r="T11837"/>
    </row>
    <row r="11838" spans="14:20" x14ac:dyDescent="0.2">
      <c r="N11838" s="35"/>
      <c r="O11838"/>
      <c r="Q11838" s="35"/>
      <c r="T11838"/>
    </row>
    <row r="11839" spans="14:20" x14ac:dyDescent="0.2">
      <c r="N11839" s="35"/>
      <c r="O11839"/>
      <c r="Q11839" s="35"/>
      <c r="T11839"/>
    </row>
    <row r="11840" spans="14:20" x14ac:dyDescent="0.2">
      <c r="N11840" s="35"/>
      <c r="O11840"/>
      <c r="Q11840" s="35"/>
      <c r="T11840"/>
    </row>
    <row r="11841" spans="14:20" x14ac:dyDescent="0.2">
      <c r="N11841" s="35"/>
      <c r="O11841"/>
      <c r="Q11841" s="35"/>
      <c r="T11841"/>
    </row>
    <row r="11842" spans="14:20" x14ac:dyDescent="0.2">
      <c r="N11842" s="35"/>
      <c r="O11842"/>
      <c r="Q11842" s="35"/>
      <c r="T11842"/>
    </row>
    <row r="11843" spans="14:20" x14ac:dyDescent="0.2">
      <c r="N11843" s="35"/>
      <c r="O11843"/>
      <c r="Q11843" s="35"/>
      <c r="T11843"/>
    </row>
    <row r="11844" spans="14:20" x14ac:dyDescent="0.2">
      <c r="N11844" s="35"/>
      <c r="O11844"/>
      <c r="Q11844" s="35"/>
      <c r="T11844"/>
    </row>
    <row r="11845" spans="14:20" x14ac:dyDescent="0.2">
      <c r="N11845" s="35"/>
      <c r="O11845"/>
      <c r="Q11845" s="35"/>
      <c r="T11845"/>
    </row>
    <row r="11846" spans="14:20" x14ac:dyDescent="0.2">
      <c r="N11846" s="35"/>
      <c r="O11846"/>
      <c r="Q11846" s="35"/>
      <c r="T11846"/>
    </row>
    <row r="11847" spans="14:20" x14ac:dyDescent="0.2">
      <c r="N11847" s="35"/>
      <c r="O11847"/>
      <c r="Q11847" s="35"/>
      <c r="T11847"/>
    </row>
    <row r="11848" spans="14:20" x14ac:dyDescent="0.2">
      <c r="N11848" s="35"/>
      <c r="O11848"/>
      <c r="Q11848" s="35"/>
      <c r="T11848"/>
    </row>
    <row r="11849" spans="14:20" x14ac:dyDescent="0.2">
      <c r="N11849" s="35"/>
      <c r="O11849"/>
      <c r="Q11849" s="35"/>
      <c r="T11849"/>
    </row>
    <row r="11850" spans="14:20" x14ac:dyDescent="0.2">
      <c r="N11850" s="35"/>
      <c r="O11850"/>
      <c r="Q11850" s="35"/>
      <c r="T11850"/>
    </row>
    <row r="11851" spans="14:20" x14ac:dyDescent="0.2">
      <c r="N11851" s="35"/>
      <c r="O11851"/>
      <c r="Q11851" s="35"/>
      <c r="T11851"/>
    </row>
    <row r="11852" spans="14:20" x14ac:dyDescent="0.2">
      <c r="N11852" s="35"/>
      <c r="O11852"/>
      <c r="Q11852" s="35"/>
      <c r="T11852"/>
    </row>
    <row r="11853" spans="14:20" x14ac:dyDescent="0.2">
      <c r="N11853" s="35"/>
      <c r="O11853"/>
      <c r="Q11853" s="35"/>
      <c r="T11853"/>
    </row>
    <row r="11854" spans="14:20" x14ac:dyDescent="0.2">
      <c r="N11854" s="35"/>
      <c r="O11854"/>
      <c r="Q11854" s="35"/>
      <c r="T11854"/>
    </row>
    <row r="11855" spans="14:20" x14ac:dyDescent="0.2">
      <c r="N11855" s="35"/>
      <c r="O11855"/>
      <c r="Q11855" s="35"/>
      <c r="T11855"/>
    </row>
    <row r="11856" spans="14:20" x14ac:dyDescent="0.2">
      <c r="N11856" s="35"/>
      <c r="O11856"/>
      <c r="Q11856" s="35"/>
      <c r="T11856"/>
    </row>
    <row r="11857" spans="14:20" x14ac:dyDescent="0.2">
      <c r="N11857" s="35"/>
      <c r="O11857"/>
      <c r="Q11857" s="35"/>
      <c r="T11857"/>
    </row>
    <row r="11858" spans="14:20" x14ac:dyDescent="0.2">
      <c r="N11858" s="35"/>
      <c r="O11858"/>
      <c r="Q11858" s="35"/>
      <c r="T11858"/>
    </row>
    <row r="11859" spans="14:20" x14ac:dyDescent="0.2">
      <c r="N11859" s="35"/>
      <c r="O11859"/>
      <c r="Q11859" s="35"/>
      <c r="T11859"/>
    </row>
    <row r="11860" spans="14:20" x14ac:dyDescent="0.2">
      <c r="N11860" s="35"/>
      <c r="O11860"/>
      <c r="Q11860" s="35"/>
      <c r="T11860"/>
    </row>
    <row r="11861" spans="14:20" x14ac:dyDescent="0.2">
      <c r="N11861" s="35"/>
      <c r="O11861"/>
      <c r="Q11861" s="35"/>
      <c r="T11861"/>
    </row>
    <row r="11862" spans="14:20" x14ac:dyDescent="0.2">
      <c r="N11862" s="35"/>
      <c r="O11862"/>
      <c r="Q11862" s="35"/>
      <c r="T11862"/>
    </row>
    <row r="11863" spans="14:20" x14ac:dyDescent="0.2">
      <c r="N11863" s="35"/>
      <c r="O11863"/>
      <c r="Q11863" s="35"/>
      <c r="T11863"/>
    </row>
    <row r="11864" spans="14:20" x14ac:dyDescent="0.2">
      <c r="N11864" s="35"/>
      <c r="O11864"/>
      <c r="Q11864" s="35"/>
      <c r="T11864"/>
    </row>
    <row r="11865" spans="14:20" x14ac:dyDescent="0.2">
      <c r="N11865" s="35"/>
      <c r="O11865"/>
      <c r="Q11865" s="35"/>
      <c r="T11865"/>
    </row>
    <row r="11866" spans="14:20" x14ac:dyDescent="0.2">
      <c r="N11866" s="35"/>
      <c r="O11866"/>
      <c r="Q11866" s="35"/>
      <c r="T11866"/>
    </row>
    <row r="11867" spans="14:20" x14ac:dyDescent="0.2">
      <c r="N11867" s="35"/>
      <c r="O11867"/>
      <c r="Q11867" s="35"/>
      <c r="T11867"/>
    </row>
    <row r="11868" spans="14:20" x14ac:dyDescent="0.2">
      <c r="N11868" s="35"/>
      <c r="O11868"/>
      <c r="Q11868" s="35"/>
      <c r="T11868"/>
    </row>
    <row r="11869" spans="14:20" x14ac:dyDescent="0.2">
      <c r="N11869" s="35"/>
      <c r="O11869"/>
      <c r="Q11869" s="35"/>
      <c r="T11869"/>
    </row>
    <row r="11870" spans="14:20" x14ac:dyDescent="0.2">
      <c r="N11870" s="35"/>
      <c r="O11870"/>
      <c r="Q11870" s="35"/>
      <c r="T11870"/>
    </row>
    <row r="11871" spans="14:20" x14ac:dyDescent="0.2">
      <c r="N11871" s="35"/>
      <c r="O11871"/>
      <c r="Q11871" s="35"/>
      <c r="T11871"/>
    </row>
    <row r="11872" spans="14:20" x14ac:dyDescent="0.2">
      <c r="N11872" s="35"/>
      <c r="O11872"/>
      <c r="Q11872" s="35"/>
      <c r="T11872"/>
    </row>
    <row r="11873" spans="14:20" x14ac:dyDescent="0.2">
      <c r="N11873" s="35"/>
      <c r="O11873"/>
      <c r="Q11873" s="35"/>
      <c r="T11873"/>
    </row>
    <row r="11874" spans="14:20" x14ac:dyDescent="0.2">
      <c r="N11874" s="35"/>
      <c r="O11874"/>
      <c r="Q11874" s="35"/>
      <c r="T11874"/>
    </row>
    <row r="11875" spans="14:20" x14ac:dyDescent="0.2">
      <c r="N11875" s="35"/>
      <c r="O11875"/>
      <c r="Q11875" s="35"/>
      <c r="T11875"/>
    </row>
    <row r="11876" spans="14:20" x14ac:dyDescent="0.2">
      <c r="N11876" s="35"/>
      <c r="O11876"/>
      <c r="Q11876" s="35"/>
      <c r="T11876"/>
    </row>
    <row r="11877" spans="14:20" x14ac:dyDescent="0.2">
      <c r="N11877" s="35"/>
      <c r="O11877"/>
      <c r="Q11877" s="35"/>
      <c r="T11877"/>
    </row>
    <row r="11878" spans="14:20" x14ac:dyDescent="0.2">
      <c r="N11878" s="35"/>
      <c r="O11878"/>
      <c r="Q11878" s="35"/>
      <c r="T11878"/>
    </row>
    <row r="11879" spans="14:20" x14ac:dyDescent="0.2">
      <c r="N11879" s="35"/>
      <c r="O11879"/>
      <c r="Q11879" s="35"/>
      <c r="T11879"/>
    </row>
    <row r="11880" spans="14:20" x14ac:dyDescent="0.2">
      <c r="N11880" s="35"/>
      <c r="O11880"/>
      <c r="Q11880" s="35"/>
      <c r="T11880"/>
    </row>
    <row r="11881" spans="14:20" x14ac:dyDescent="0.2">
      <c r="N11881" s="35"/>
      <c r="O11881"/>
      <c r="Q11881" s="35"/>
      <c r="T11881"/>
    </row>
    <row r="11882" spans="14:20" x14ac:dyDescent="0.2">
      <c r="N11882" s="35"/>
      <c r="O11882"/>
      <c r="Q11882" s="35"/>
      <c r="T11882"/>
    </row>
    <row r="11883" spans="14:20" x14ac:dyDescent="0.2">
      <c r="N11883" s="35"/>
      <c r="O11883"/>
      <c r="Q11883" s="35"/>
      <c r="T11883"/>
    </row>
    <row r="11884" spans="14:20" x14ac:dyDescent="0.2">
      <c r="N11884" s="35"/>
      <c r="O11884"/>
      <c r="Q11884" s="35"/>
      <c r="T11884"/>
    </row>
    <row r="11885" spans="14:20" x14ac:dyDescent="0.2">
      <c r="N11885" s="35"/>
      <c r="O11885"/>
      <c r="Q11885" s="35"/>
      <c r="T11885"/>
    </row>
    <row r="11886" spans="14:20" x14ac:dyDescent="0.2">
      <c r="N11886" s="35"/>
      <c r="O11886"/>
      <c r="Q11886" s="35"/>
      <c r="T11886"/>
    </row>
    <row r="11887" spans="14:20" x14ac:dyDescent="0.2">
      <c r="N11887" s="35"/>
      <c r="O11887"/>
      <c r="Q11887" s="35"/>
      <c r="T11887"/>
    </row>
    <row r="11888" spans="14:20" x14ac:dyDescent="0.2">
      <c r="N11888" s="35"/>
      <c r="O11888"/>
      <c r="Q11888" s="35"/>
      <c r="T11888"/>
    </row>
    <row r="11889" spans="14:20" x14ac:dyDescent="0.2">
      <c r="N11889" s="35"/>
      <c r="O11889"/>
      <c r="Q11889" s="35"/>
      <c r="T11889"/>
    </row>
    <row r="11890" spans="14:20" x14ac:dyDescent="0.2">
      <c r="N11890" s="35"/>
      <c r="O11890"/>
      <c r="Q11890" s="35"/>
      <c r="T11890"/>
    </row>
    <row r="11891" spans="14:20" x14ac:dyDescent="0.2">
      <c r="N11891" s="35"/>
      <c r="O11891"/>
      <c r="Q11891" s="35"/>
      <c r="T11891"/>
    </row>
    <row r="11892" spans="14:20" x14ac:dyDescent="0.2">
      <c r="N11892" s="35"/>
      <c r="O11892"/>
      <c r="Q11892" s="35"/>
      <c r="T11892"/>
    </row>
    <row r="11893" spans="14:20" x14ac:dyDescent="0.2">
      <c r="N11893" s="35"/>
      <c r="O11893"/>
      <c r="Q11893" s="35"/>
      <c r="T11893"/>
    </row>
    <row r="11894" spans="14:20" x14ac:dyDescent="0.2">
      <c r="N11894" s="35"/>
      <c r="O11894"/>
      <c r="Q11894" s="35"/>
      <c r="T11894"/>
    </row>
    <row r="11895" spans="14:20" x14ac:dyDescent="0.2">
      <c r="N11895" s="35"/>
      <c r="O11895"/>
      <c r="Q11895" s="35"/>
      <c r="T11895"/>
    </row>
    <row r="11896" spans="14:20" x14ac:dyDescent="0.2">
      <c r="N11896" s="35"/>
      <c r="O11896"/>
      <c r="Q11896" s="35"/>
      <c r="T11896"/>
    </row>
    <row r="11897" spans="14:20" x14ac:dyDescent="0.2">
      <c r="N11897" s="35"/>
      <c r="O11897"/>
      <c r="Q11897" s="35"/>
      <c r="T11897"/>
    </row>
    <row r="11898" spans="14:20" x14ac:dyDescent="0.2">
      <c r="N11898" s="35"/>
      <c r="O11898"/>
      <c r="Q11898" s="35"/>
      <c r="T11898"/>
    </row>
    <row r="11899" spans="14:20" x14ac:dyDescent="0.2">
      <c r="N11899" s="35"/>
      <c r="O11899"/>
      <c r="Q11899" s="35"/>
      <c r="T11899"/>
    </row>
    <row r="11900" spans="14:20" x14ac:dyDescent="0.2">
      <c r="N11900" s="35"/>
      <c r="O11900"/>
      <c r="Q11900" s="35"/>
      <c r="T11900"/>
    </row>
    <row r="11901" spans="14:20" x14ac:dyDescent="0.2">
      <c r="N11901" s="35"/>
      <c r="O11901"/>
      <c r="Q11901" s="35"/>
      <c r="T11901"/>
    </row>
    <row r="11902" spans="14:20" x14ac:dyDescent="0.2">
      <c r="N11902" s="35"/>
      <c r="O11902"/>
      <c r="Q11902" s="35"/>
      <c r="T11902"/>
    </row>
    <row r="11903" spans="14:20" x14ac:dyDescent="0.2">
      <c r="N11903" s="35"/>
      <c r="O11903"/>
      <c r="Q11903" s="35"/>
      <c r="T11903"/>
    </row>
    <row r="11904" spans="14:20" x14ac:dyDescent="0.2">
      <c r="N11904" s="35"/>
      <c r="O11904"/>
      <c r="Q11904" s="35"/>
      <c r="T11904"/>
    </row>
    <row r="11905" spans="14:20" x14ac:dyDescent="0.2">
      <c r="N11905" s="35"/>
      <c r="O11905"/>
      <c r="Q11905" s="35"/>
      <c r="T11905"/>
    </row>
    <row r="11906" spans="14:20" x14ac:dyDescent="0.2">
      <c r="N11906" s="35"/>
      <c r="O11906"/>
      <c r="Q11906" s="35"/>
      <c r="T11906"/>
    </row>
    <row r="11907" spans="14:20" x14ac:dyDescent="0.2">
      <c r="N11907" s="35"/>
      <c r="O11907"/>
      <c r="Q11907" s="35"/>
      <c r="T11907"/>
    </row>
    <row r="11908" spans="14:20" x14ac:dyDescent="0.2">
      <c r="N11908" s="35"/>
      <c r="O11908"/>
      <c r="Q11908" s="35"/>
      <c r="T11908"/>
    </row>
    <row r="11909" spans="14:20" x14ac:dyDescent="0.2">
      <c r="N11909" s="35"/>
      <c r="O11909"/>
      <c r="Q11909" s="35"/>
      <c r="T11909"/>
    </row>
    <row r="11910" spans="14:20" x14ac:dyDescent="0.2">
      <c r="N11910" s="35"/>
      <c r="O11910"/>
      <c r="Q11910" s="35"/>
      <c r="T11910"/>
    </row>
    <row r="11911" spans="14:20" x14ac:dyDescent="0.2">
      <c r="N11911" s="35"/>
      <c r="O11911"/>
      <c r="Q11911" s="35"/>
      <c r="T11911"/>
    </row>
    <row r="11912" spans="14:20" x14ac:dyDescent="0.2">
      <c r="N11912" s="35"/>
      <c r="O11912"/>
      <c r="Q11912" s="35"/>
      <c r="T11912"/>
    </row>
    <row r="11913" spans="14:20" x14ac:dyDescent="0.2">
      <c r="N11913" s="35"/>
      <c r="O11913"/>
      <c r="Q11913" s="35"/>
      <c r="T11913"/>
    </row>
    <row r="11914" spans="14:20" x14ac:dyDescent="0.2">
      <c r="N11914" s="35"/>
      <c r="O11914"/>
      <c r="Q11914" s="35"/>
      <c r="T11914"/>
    </row>
    <row r="11915" spans="14:20" x14ac:dyDescent="0.2">
      <c r="N11915" s="35"/>
      <c r="O11915"/>
      <c r="Q11915" s="35"/>
      <c r="T11915"/>
    </row>
    <row r="11916" spans="14:20" x14ac:dyDescent="0.2">
      <c r="N11916" s="35"/>
      <c r="O11916"/>
      <c r="Q11916" s="35"/>
      <c r="T11916"/>
    </row>
    <row r="11917" spans="14:20" x14ac:dyDescent="0.2">
      <c r="N11917" s="35"/>
      <c r="O11917"/>
      <c r="Q11917" s="35"/>
      <c r="T11917"/>
    </row>
    <row r="11918" spans="14:20" x14ac:dyDescent="0.2">
      <c r="N11918" s="35"/>
      <c r="O11918"/>
      <c r="Q11918" s="35"/>
      <c r="T11918"/>
    </row>
    <row r="11919" spans="14:20" x14ac:dyDescent="0.2">
      <c r="N11919" s="35"/>
      <c r="O11919"/>
      <c r="Q11919" s="35"/>
      <c r="T11919"/>
    </row>
    <row r="11920" spans="14:20" x14ac:dyDescent="0.2">
      <c r="N11920" s="35"/>
      <c r="O11920"/>
      <c r="Q11920" s="35"/>
      <c r="T11920"/>
    </row>
    <row r="11921" spans="14:20" x14ac:dyDescent="0.2">
      <c r="N11921" s="35"/>
      <c r="O11921"/>
      <c r="Q11921" s="35"/>
      <c r="T11921"/>
    </row>
    <row r="11922" spans="14:20" x14ac:dyDescent="0.2">
      <c r="N11922" s="35"/>
      <c r="O11922"/>
      <c r="Q11922" s="35"/>
      <c r="T11922"/>
    </row>
    <row r="11923" spans="14:20" x14ac:dyDescent="0.2">
      <c r="N11923" s="35"/>
      <c r="O11923"/>
      <c r="Q11923" s="35"/>
      <c r="T11923"/>
    </row>
    <row r="11924" spans="14:20" x14ac:dyDescent="0.2">
      <c r="N11924" s="35"/>
      <c r="O11924"/>
      <c r="Q11924" s="35"/>
      <c r="T11924"/>
    </row>
    <row r="11925" spans="14:20" x14ac:dyDescent="0.2">
      <c r="N11925" s="35"/>
      <c r="O11925"/>
      <c r="Q11925" s="35"/>
      <c r="T11925"/>
    </row>
    <row r="11926" spans="14:20" x14ac:dyDescent="0.2">
      <c r="N11926" s="35"/>
      <c r="O11926"/>
      <c r="Q11926" s="35"/>
      <c r="T11926"/>
    </row>
    <row r="11927" spans="14:20" x14ac:dyDescent="0.2">
      <c r="N11927" s="35"/>
      <c r="O11927"/>
      <c r="Q11927" s="35"/>
      <c r="T11927"/>
    </row>
    <row r="11928" spans="14:20" x14ac:dyDescent="0.2">
      <c r="N11928" s="35"/>
      <c r="O11928"/>
      <c r="Q11928" s="35"/>
      <c r="T11928"/>
    </row>
    <row r="11929" spans="14:20" x14ac:dyDescent="0.2">
      <c r="N11929" s="35"/>
      <c r="O11929"/>
      <c r="Q11929" s="35"/>
      <c r="T11929"/>
    </row>
    <row r="11930" spans="14:20" x14ac:dyDescent="0.2">
      <c r="N11930" s="35"/>
      <c r="O11930"/>
      <c r="Q11930" s="35"/>
      <c r="T11930"/>
    </row>
    <row r="11931" spans="14:20" x14ac:dyDescent="0.2">
      <c r="N11931" s="35"/>
      <c r="O11931"/>
      <c r="Q11931" s="35"/>
      <c r="T11931"/>
    </row>
    <row r="11932" spans="14:20" x14ac:dyDescent="0.2">
      <c r="N11932" s="35"/>
      <c r="O11932"/>
      <c r="Q11932" s="35"/>
      <c r="T11932"/>
    </row>
    <row r="11933" spans="14:20" x14ac:dyDescent="0.2">
      <c r="N11933" s="35"/>
      <c r="O11933"/>
      <c r="Q11933" s="35"/>
      <c r="T11933"/>
    </row>
    <row r="11934" spans="14:20" x14ac:dyDescent="0.2">
      <c r="N11934" s="35"/>
      <c r="O11934"/>
      <c r="Q11934" s="35"/>
      <c r="T11934"/>
    </row>
    <row r="11935" spans="14:20" x14ac:dyDescent="0.2">
      <c r="N11935" s="35"/>
      <c r="O11935"/>
      <c r="Q11935" s="35"/>
      <c r="T11935"/>
    </row>
    <row r="11936" spans="14:20" x14ac:dyDescent="0.2">
      <c r="N11936" s="35"/>
      <c r="O11936"/>
      <c r="Q11936" s="35"/>
      <c r="T11936"/>
    </row>
    <row r="11937" spans="14:20" x14ac:dyDescent="0.2">
      <c r="N11937" s="35"/>
      <c r="O11937"/>
      <c r="Q11937" s="35"/>
      <c r="T11937"/>
    </row>
    <row r="11938" spans="14:20" x14ac:dyDescent="0.2">
      <c r="N11938" s="35"/>
      <c r="O11938"/>
      <c r="Q11938" s="35"/>
      <c r="T11938"/>
    </row>
    <row r="11939" spans="14:20" x14ac:dyDescent="0.2">
      <c r="N11939" s="35"/>
      <c r="O11939"/>
      <c r="Q11939" s="35"/>
      <c r="T11939"/>
    </row>
    <row r="11940" spans="14:20" x14ac:dyDescent="0.2">
      <c r="N11940" s="35"/>
      <c r="O11940"/>
      <c r="Q11940" s="35"/>
      <c r="T11940"/>
    </row>
    <row r="11941" spans="14:20" x14ac:dyDescent="0.2">
      <c r="N11941" s="35"/>
      <c r="O11941"/>
      <c r="Q11941" s="35"/>
      <c r="T11941"/>
    </row>
    <row r="11942" spans="14:20" x14ac:dyDescent="0.2">
      <c r="N11942" s="35"/>
      <c r="O11942"/>
      <c r="Q11942" s="35"/>
      <c r="T11942"/>
    </row>
    <row r="11943" spans="14:20" x14ac:dyDescent="0.2">
      <c r="N11943" s="35"/>
      <c r="O11943"/>
      <c r="Q11943" s="35"/>
      <c r="T11943"/>
    </row>
    <row r="11944" spans="14:20" x14ac:dyDescent="0.2">
      <c r="N11944" s="35"/>
      <c r="O11944"/>
      <c r="Q11944" s="35"/>
      <c r="T11944"/>
    </row>
    <row r="11945" spans="14:20" x14ac:dyDescent="0.2">
      <c r="N11945" s="35"/>
      <c r="O11945"/>
      <c r="Q11945" s="35"/>
      <c r="T11945"/>
    </row>
    <row r="11946" spans="14:20" x14ac:dyDescent="0.2">
      <c r="N11946" s="35"/>
      <c r="O11946"/>
      <c r="Q11946" s="35"/>
      <c r="T11946"/>
    </row>
    <row r="11947" spans="14:20" x14ac:dyDescent="0.2">
      <c r="N11947" s="35"/>
      <c r="O11947"/>
      <c r="Q11947" s="35"/>
      <c r="T11947"/>
    </row>
    <row r="11948" spans="14:20" x14ac:dyDescent="0.2">
      <c r="N11948" s="35"/>
      <c r="O11948"/>
      <c r="Q11948" s="35"/>
      <c r="T11948"/>
    </row>
    <row r="11949" spans="14:20" x14ac:dyDescent="0.2">
      <c r="N11949" s="35"/>
      <c r="O11949"/>
      <c r="Q11949" s="35"/>
      <c r="T11949"/>
    </row>
    <row r="11950" spans="14:20" x14ac:dyDescent="0.2">
      <c r="N11950" s="35"/>
      <c r="O11950"/>
      <c r="Q11950" s="35"/>
      <c r="T11950"/>
    </row>
    <row r="11951" spans="14:20" x14ac:dyDescent="0.2">
      <c r="N11951" s="35"/>
      <c r="O11951"/>
      <c r="Q11951" s="35"/>
      <c r="T11951"/>
    </row>
    <row r="11952" spans="14:20" x14ac:dyDescent="0.2">
      <c r="N11952" s="35"/>
      <c r="O11952"/>
      <c r="Q11952" s="35"/>
      <c r="T11952"/>
    </row>
    <row r="11953" spans="14:20" x14ac:dyDescent="0.2">
      <c r="N11953" s="35"/>
      <c r="O11953"/>
      <c r="Q11953" s="35"/>
      <c r="T11953"/>
    </row>
    <row r="11954" spans="14:20" x14ac:dyDescent="0.2">
      <c r="N11954" s="35"/>
      <c r="O11954"/>
      <c r="Q11954" s="35"/>
      <c r="T11954"/>
    </row>
    <row r="11955" spans="14:20" x14ac:dyDescent="0.2">
      <c r="N11955" s="35"/>
      <c r="O11955"/>
      <c r="Q11955" s="35"/>
      <c r="T11955"/>
    </row>
    <row r="11956" spans="14:20" x14ac:dyDescent="0.2">
      <c r="N11956" s="35"/>
      <c r="O11956"/>
      <c r="Q11956" s="35"/>
      <c r="T11956"/>
    </row>
    <row r="11957" spans="14:20" x14ac:dyDescent="0.2">
      <c r="N11957" s="35"/>
      <c r="O11957"/>
      <c r="Q11957" s="35"/>
      <c r="T11957"/>
    </row>
    <row r="11958" spans="14:20" x14ac:dyDescent="0.2">
      <c r="N11958" s="35"/>
      <c r="O11958"/>
      <c r="Q11958" s="35"/>
      <c r="T11958"/>
    </row>
    <row r="11959" spans="14:20" x14ac:dyDescent="0.2">
      <c r="N11959" s="35"/>
      <c r="O11959"/>
      <c r="Q11959" s="35"/>
      <c r="T11959"/>
    </row>
    <row r="11960" spans="14:20" x14ac:dyDescent="0.2">
      <c r="N11960" s="35"/>
      <c r="O11960"/>
      <c r="Q11960" s="35"/>
      <c r="T11960"/>
    </row>
    <row r="11961" spans="14:20" x14ac:dyDescent="0.2">
      <c r="N11961" s="35"/>
      <c r="O11961"/>
      <c r="Q11961" s="35"/>
      <c r="T11961"/>
    </row>
    <row r="11962" spans="14:20" x14ac:dyDescent="0.2">
      <c r="N11962" s="35"/>
      <c r="O11962"/>
      <c r="Q11962" s="35"/>
      <c r="T11962"/>
    </row>
    <row r="11963" spans="14:20" x14ac:dyDescent="0.2">
      <c r="N11963" s="35"/>
      <c r="O11963"/>
      <c r="Q11963" s="35"/>
      <c r="T11963"/>
    </row>
    <row r="11964" spans="14:20" x14ac:dyDescent="0.2">
      <c r="N11964" s="35"/>
      <c r="O11964"/>
      <c r="Q11964" s="35"/>
      <c r="T11964"/>
    </row>
    <row r="11965" spans="14:20" x14ac:dyDescent="0.2">
      <c r="N11965" s="35"/>
      <c r="O11965"/>
      <c r="Q11965" s="35"/>
      <c r="T11965"/>
    </row>
    <row r="11966" spans="14:20" x14ac:dyDescent="0.2">
      <c r="N11966" s="35"/>
      <c r="O11966"/>
      <c r="Q11966" s="35"/>
      <c r="T11966"/>
    </row>
    <row r="11967" spans="14:20" x14ac:dyDescent="0.2">
      <c r="N11967" s="35"/>
      <c r="O11967"/>
      <c r="Q11967" s="35"/>
      <c r="T11967"/>
    </row>
    <row r="11968" spans="14:20" x14ac:dyDescent="0.2">
      <c r="N11968" s="35"/>
      <c r="O11968"/>
      <c r="Q11968" s="35"/>
      <c r="T11968"/>
    </row>
    <row r="11969" spans="14:20" x14ac:dyDescent="0.2">
      <c r="N11969" s="35"/>
      <c r="O11969"/>
      <c r="Q11969" s="35"/>
      <c r="T11969"/>
    </row>
    <row r="11970" spans="14:20" x14ac:dyDescent="0.2">
      <c r="N11970" s="35"/>
      <c r="O11970"/>
      <c r="Q11970" s="35"/>
      <c r="T11970"/>
    </row>
    <row r="11971" spans="14:20" x14ac:dyDescent="0.2">
      <c r="N11971" s="35"/>
      <c r="O11971"/>
      <c r="Q11971" s="35"/>
      <c r="T11971"/>
    </row>
    <row r="11972" spans="14:20" x14ac:dyDescent="0.2">
      <c r="N11972" s="35"/>
      <c r="O11972"/>
      <c r="Q11972" s="35"/>
      <c r="T11972"/>
    </row>
    <row r="11973" spans="14:20" x14ac:dyDescent="0.2">
      <c r="N11973" s="35"/>
      <c r="O11973"/>
      <c r="Q11973" s="35"/>
      <c r="T11973"/>
    </row>
    <row r="11974" spans="14:20" x14ac:dyDescent="0.2">
      <c r="N11974" s="35"/>
      <c r="O11974"/>
      <c r="Q11974" s="35"/>
      <c r="T11974"/>
    </row>
    <row r="11975" spans="14:20" x14ac:dyDescent="0.2">
      <c r="N11975" s="35"/>
      <c r="O11975"/>
      <c r="Q11975" s="35"/>
      <c r="T11975"/>
    </row>
    <row r="11976" spans="14:20" x14ac:dyDescent="0.2">
      <c r="N11976" s="35"/>
      <c r="O11976"/>
      <c r="Q11976" s="35"/>
      <c r="T11976"/>
    </row>
    <row r="11977" spans="14:20" x14ac:dyDescent="0.2">
      <c r="N11977" s="35"/>
      <c r="O11977"/>
      <c r="Q11977" s="35"/>
      <c r="T11977"/>
    </row>
    <row r="11978" spans="14:20" x14ac:dyDescent="0.2">
      <c r="N11978" s="35"/>
      <c r="O11978"/>
      <c r="Q11978" s="35"/>
      <c r="T11978"/>
    </row>
    <row r="11979" spans="14:20" x14ac:dyDescent="0.2">
      <c r="N11979" s="35"/>
      <c r="O11979"/>
      <c r="Q11979" s="35"/>
      <c r="T11979"/>
    </row>
    <row r="11980" spans="14:20" x14ac:dyDescent="0.2">
      <c r="N11980" s="35"/>
      <c r="O11980"/>
      <c r="Q11980" s="35"/>
      <c r="T11980"/>
    </row>
    <row r="11981" spans="14:20" x14ac:dyDescent="0.2">
      <c r="N11981" s="35"/>
      <c r="O11981"/>
      <c r="Q11981" s="35"/>
      <c r="T11981"/>
    </row>
    <row r="11982" spans="14:20" x14ac:dyDescent="0.2">
      <c r="N11982" s="35"/>
      <c r="O11982"/>
      <c r="Q11982" s="35"/>
      <c r="T11982"/>
    </row>
    <row r="11983" spans="14:20" x14ac:dyDescent="0.2">
      <c r="N11983" s="35"/>
      <c r="O11983"/>
      <c r="Q11983" s="35"/>
      <c r="T11983"/>
    </row>
    <row r="11984" spans="14:20" x14ac:dyDescent="0.2">
      <c r="N11984" s="35"/>
      <c r="O11984"/>
      <c r="Q11984" s="35"/>
      <c r="T11984"/>
    </row>
    <row r="11985" spans="14:20" x14ac:dyDescent="0.2">
      <c r="N11985" s="35"/>
      <c r="O11985"/>
      <c r="Q11985" s="35"/>
      <c r="T11985"/>
    </row>
    <row r="11986" spans="14:20" x14ac:dyDescent="0.2">
      <c r="N11986" s="35"/>
      <c r="O11986"/>
      <c r="Q11986" s="35"/>
      <c r="T11986"/>
    </row>
    <row r="11987" spans="14:20" x14ac:dyDescent="0.2">
      <c r="N11987" s="35"/>
      <c r="O11987"/>
      <c r="Q11987" s="35"/>
      <c r="T11987"/>
    </row>
    <row r="11988" spans="14:20" x14ac:dyDescent="0.2">
      <c r="N11988" s="35"/>
      <c r="O11988"/>
      <c r="Q11988" s="35"/>
      <c r="T11988"/>
    </row>
    <row r="11989" spans="14:20" x14ac:dyDescent="0.2">
      <c r="N11989" s="35"/>
      <c r="O11989"/>
      <c r="Q11989" s="35"/>
      <c r="T11989"/>
    </row>
    <row r="11990" spans="14:20" x14ac:dyDescent="0.2">
      <c r="N11990" s="35"/>
      <c r="O11990"/>
      <c r="Q11990" s="35"/>
      <c r="T11990"/>
    </row>
    <row r="11991" spans="14:20" x14ac:dyDescent="0.2">
      <c r="N11991" s="35"/>
      <c r="O11991"/>
      <c r="Q11991" s="35"/>
      <c r="T11991"/>
    </row>
    <row r="11992" spans="14:20" x14ac:dyDescent="0.2">
      <c r="N11992" s="35"/>
      <c r="O11992"/>
      <c r="Q11992" s="35"/>
      <c r="T11992"/>
    </row>
    <row r="11993" spans="14:20" x14ac:dyDescent="0.2">
      <c r="N11993" s="35"/>
      <c r="O11993"/>
      <c r="Q11993" s="35"/>
      <c r="T11993"/>
    </row>
    <row r="11994" spans="14:20" x14ac:dyDescent="0.2">
      <c r="N11994" s="35"/>
      <c r="O11994"/>
      <c r="Q11994" s="35"/>
      <c r="T11994"/>
    </row>
    <row r="11995" spans="14:20" x14ac:dyDescent="0.2">
      <c r="N11995" s="35"/>
      <c r="O11995"/>
      <c r="Q11995" s="35"/>
      <c r="T11995"/>
    </row>
    <row r="11996" spans="14:20" x14ac:dyDescent="0.2">
      <c r="N11996" s="35"/>
      <c r="O11996"/>
      <c r="Q11996" s="35"/>
      <c r="T11996"/>
    </row>
    <row r="11997" spans="14:20" x14ac:dyDescent="0.2">
      <c r="N11997" s="35"/>
      <c r="O11997"/>
      <c r="Q11997" s="35"/>
      <c r="T11997"/>
    </row>
    <row r="11998" spans="14:20" x14ac:dyDescent="0.2">
      <c r="N11998" s="35"/>
      <c r="O11998"/>
      <c r="Q11998" s="35"/>
      <c r="T11998"/>
    </row>
    <row r="11999" spans="14:20" x14ac:dyDescent="0.2">
      <c r="N11999" s="35"/>
      <c r="O11999"/>
      <c r="Q11999" s="35"/>
      <c r="T11999"/>
    </row>
    <row r="12000" spans="14:20" x14ac:dyDescent="0.2">
      <c r="N12000" s="35"/>
      <c r="O12000"/>
      <c r="Q12000" s="35"/>
      <c r="T12000"/>
    </row>
    <row r="12001" spans="14:20" x14ac:dyDescent="0.2">
      <c r="N12001" s="35"/>
      <c r="O12001"/>
      <c r="Q12001" s="35"/>
      <c r="T12001"/>
    </row>
    <row r="12002" spans="14:20" x14ac:dyDescent="0.2">
      <c r="N12002" s="35"/>
      <c r="O12002"/>
      <c r="Q12002" s="35"/>
      <c r="T12002"/>
    </row>
    <row r="12003" spans="14:20" x14ac:dyDescent="0.2">
      <c r="N12003" s="35"/>
      <c r="O12003"/>
      <c r="Q12003" s="35"/>
      <c r="T12003"/>
    </row>
    <row r="12004" spans="14:20" x14ac:dyDescent="0.2">
      <c r="N12004" s="35"/>
      <c r="O12004"/>
      <c r="Q12004" s="35"/>
      <c r="T12004"/>
    </row>
    <row r="12005" spans="14:20" x14ac:dyDescent="0.2">
      <c r="N12005" s="35"/>
      <c r="O12005"/>
      <c r="Q12005" s="35"/>
      <c r="T12005"/>
    </row>
    <row r="12006" spans="14:20" x14ac:dyDescent="0.2">
      <c r="N12006" s="35"/>
      <c r="O12006"/>
      <c r="Q12006" s="35"/>
      <c r="T12006"/>
    </row>
    <row r="12007" spans="14:20" x14ac:dyDescent="0.2">
      <c r="N12007" s="35"/>
      <c r="O12007"/>
      <c r="Q12007" s="35"/>
      <c r="T12007"/>
    </row>
    <row r="12008" spans="14:20" x14ac:dyDescent="0.2">
      <c r="N12008" s="35"/>
      <c r="O12008"/>
      <c r="Q12008" s="35"/>
      <c r="T12008"/>
    </row>
    <row r="12009" spans="14:20" x14ac:dyDescent="0.2">
      <c r="N12009" s="35"/>
      <c r="O12009"/>
      <c r="Q12009" s="35"/>
      <c r="T12009"/>
    </row>
    <row r="12010" spans="14:20" x14ac:dyDescent="0.2">
      <c r="N12010" s="35"/>
      <c r="O12010"/>
      <c r="Q12010" s="35"/>
      <c r="T12010"/>
    </row>
    <row r="12011" spans="14:20" x14ac:dyDescent="0.2">
      <c r="N12011" s="35"/>
      <c r="O12011"/>
      <c r="Q12011" s="35"/>
      <c r="T12011"/>
    </row>
    <row r="12012" spans="14:20" x14ac:dyDescent="0.2">
      <c r="N12012" s="35"/>
      <c r="O12012"/>
      <c r="Q12012" s="35"/>
      <c r="T12012"/>
    </row>
    <row r="12013" spans="14:20" x14ac:dyDescent="0.2">
      <c r="N12013" s="35"/>
      <c r="O12013"/>
      <c r="Q12013" s="35"/>
      <c r="T12013"/>
    </row>
    <row r="12014" spans="14:20" x14ac:dyDescent="0.2">
      <c r="N12014" s="35"/>
      <c r="O12014"/>
      <c r="Q12014" s="35"/>
      <c r="T12014"/>
    </row>
    <row r="12015" spans="14:20" x14ac:dyDescent="0.2">
      <c r="N12015" s="35"/>
      <c r="O12015"/>
      <c r="Q12015" s="35"/>
      <c r="T12015"/>
    </row>
    <row r="12016" spans="14:20" x14ac:dyDescent="0.2">
      <c r="N12016" s="35"/>
      <c r="O12016"/>
      <c r="Q12016" s="35"/>
      <c r="T12016"/>
    </row>
    <row r="12017" spans="14:20" x14ac:dyDescent="0.2">
      <c r="N12017" s="35"/>
      <c r="O12017"/>
      <c r="Q12017" s="35"/>
      <c r="T12017"/>
    </row>
    <row r="12018" spans="14:20" x14ac:dyDescent="0.2">
      <c r="N12018" s="35"/>
      <c r="O12018"/>
      <c r="Q12018" s="35"/>
      <c r="T12018"/>
    </row>
    <row r="12019" spans="14:20" x14ac:dyDescent="0.2">
      <c r="N12019" s="35"/>
      <c r="O12019"/>
      <c r="Q12019" s="35"/>
      <c r="T12019"/>
    </row>
    <row r="12020" spans="14:20" x14ac:dyDescent="0.2">
      <c r="N12020" s="35"/>
      <c r="O12020"/>
      <c r="Q12020" s="35"/>
      <c r="T12020"/>
    </row>
    <row r="12021" spans="14:20" x14ac:dyDescent="0.2">
      <c r="N12021" s="35"/>
      <c r="O12021"/>
      <c r="Q12021" s="35"/>
      <c r="T12021"/>
    </row>
    <row r="12022" spans="14:20" x14ac:dyDescent="0.2">
      <c r="N12022" s="35"/>
      <c r="O12022"/>
      <c r="Q12022" s="35"/>
      <c r="T12022"/>
    </row>
    <row r="12023" spans="14:20" x14ac:dyDescent="0.2">
      <c r="N12023" s="35"/>
      <c r="O12023"/>
      <c r="Q12023" s="35"/>
      <c r="T12023"/>
    </row>
    <row r="12024" spans="14:20" x14ac:dyDescent="0.2">
      <c r="N12024" s="35"/>
      <c r="O12024"/>
      <c r="Q12024" s="35"/>
      <c r="T12024"/>
    </row>
    <row r="12025" spans="14:20" x14ac:dyDescent="0.2">
      <c r="N12025" s="35"/>
      <c r="O12025"/>
      <c r="Q12025" s="35"/>
      <c r="T12025"/>
    </row>
    <row r="12026" spans="14:20" x14ac:dyDescent="0.2">
      <c r="N12026" s="35"/>
      <c r="O12026"/>
      <c r="Q12026" s="35"/>
      <c r="T12026"/>
    </row>
    <row r="12027" spans="14:20" x14ac:dyDescent="0.2">
      <c r="N12027" s="35"/>
      <c r="O12027"/>
      <c r="Q12027" s="35"/>
      <c r="T12027"/>
    </row>
    <row r="12028" spans="14:20" x14ac:dyDescent="0.2">
      <c r="N12028" s="35"/>
      <c r="O12028"/>
      <c r="Q12028" s="35"/>
      <c r="T12028"/>
    </row>
    <row r="12029" spans="14:20" x14ac:dyDescent="0.2">
      <c r="N12029" s="35"/>
      <c r="O12029"/>
      <c r="Q12029" s="35"/>
      <c r="T12029"/>
    </row>
    <row r="12030" spans="14:20" x14ac:dyDescent="0.2">
      <c r="N12030" s="35"/>
      <c r="O12030"/>
      <c r="Q12030" s="35"/>
      <c r="T12030"/>
    </row>
    <row r="12031" spans="14:20" x14ac:dyDescent="0.2">
      <c r="N12031" s="35"/>
      <c r="O12031"/>
      <c r="Q12031" s="35"/>
      <c r="T12031"/>
    </row>
    <row r="12032" spans="14:20" x14ac:dyDescent="0.2">
      <c r="N12032" s="35"/>
      <c r="O12032"/>
      <c r="Q12032" s="35"/>
      <c r="T12032"/>
    </row>
    <row r="12033" spans="14:20" x14ac:dyDescent="0.2">
      <c r="N12033" s="35"/>
      <c r="O12033"/>
      <c r="Q12033" s="35"/>
      <c r="T12033"/>
    </row>
    <row r="12034" spans="14:20" x14ac:dyDescent="0.2">
      <c r="N12034" s="35"/>
      <c r="O12034"/>
      <c r="Q12034" s="35"/>
      <c r="T12034"/>
    </row>
    <row r="12035" spans="14:20" x14ac:dyDescent="0.2">
      <c r="N12035" s="35"/>
      <c r="O12035"/>
      <c r="Q12035" s="35"/>
      <c r="T12035"/>
    </row>
    <row r="12036" spans="14:20" x14ac:dyDescent="0.2">
      <c r="N12036" s="35"/>
      <c r="O12036"/>
      <c r="Q12036" s="35"/>
      <c r="T12036"/>
    </row>
    <row r="12037" spans="14:20" x14ac:dyDescent="0.2">
      <c r="N12037" s="35"/>
      <c r="O12037"/>
      <c r="Q12037" s="35"/>
      <c r="T12037"/>
    </row>
    <row r="12038" spans="14:20" x14ac:dyDescent="0.2">
      <c r="N12038" s="35"/>
      <c r="O12038"/>
      <c r="Q12038" s="35"/>
      <c r="T12038"/>
    </row>
    <row r="12039" spans="14:20" x14ac:dyDescent="0.2">
      <c r="N12039" s="35"/>
      <c r="O12039"/>
      <c r="Q12039" s="35"/>
      <c r="T12039"/>
    </row>
    <row r="12040" spans="14:20" x14ac:dyDescent="0.2">
      <c r="N12040" s="35"/>
      <c r="O12040"/>
      <c r="Q12040" s="35"/>
      <c r="T12040"/>
    </row>
    <row r="12041" spans="14:20" x14ac:dyDescent="0.2">
      <c r="N12041" s="35"/>
      <c r="O12041"/>
      <c r="Q12041" s="35"/>
      <c r="T12041"/>
    </row>
    <row r="12042" spans="14:20" x14ac:dyDescent="0.2">
      <c r="N12042" s="35"/>
      <c r="O12042"/>
      <c r="Q12042" s="35"/>
      <c r="T12042"/>
    </row>
    <row r="12043" spans="14:20" x14ac:dyDescent="0.2">
      <c r="N12043" s="35"/>
      <c r="O12043"/>
      <c r="Q12043" s="35"/>
      <c r="T12043"/>
    </row>
    <row r="12044" spans="14:20" x14ac:dyDescent="0.2">
      <c r="N12044" s="35"/>
      <c r="O12044"/>
      <c r="Q12044" s="35"/>
      <c r="T12044"/>
    </row>
    <row r="12045" spans="14:20" x14ac:dyDescent="0.2">
      <c r="N12045" s="35"/>
      <c r="O12045"/>
      <c r="Q12045" s="35"/>
      <c r="T12045"/>
    </row>
    <row r="12046" spans="14:20" x14ac:dyDescent="0.2">
      <c r="N12046" s="35"/>
      <c r="O12046"/>
      <c r="Q12046" s="35"/>
      <c r="T12046"/>
    </row>
    <row r="12047" spans="14:20" x14ac:dyDescent="0.2">
      <c r="N12047" s="35"/>
      <c r="O12047"/>
      <c r="Q12047" s="35"/>
      <c r="T12047"/>
    </row>
    <row r="12048" spans="14:20" x14ac:dyDescent="0.2">
      <c r="N12048" s="35"/>
      <c r="O12048"/>
      <c r="Q12048" s="35"/>
      <c r="T12048"/>
    </row>
    <row r="12049" spans="14:20" x14ac:dyDescent="0.2">
      <c r="N12049" s="35"/>
      <c r="O12049"/>
      <c r="Q12049" s="35"/>
      <c r="T12049"/>
    </row>
    <row r="12050" spans="14:20" x14ac:dyDescent="0.2">
      <c r="N12050" s="35"/>
      <c r="O12050"/>
      <c r="Q12050" s="35"/>
      <c r="T12050"/>
    </row>
    <row r="12051" spans="14:20" x14ac:dyDescent="0.2">
      <c r="N12051" s="35"/>
      <c r="O12051"/>
      <c r="Q12051" s="35"/>
      <c r="T12051"/>
    </row>
    <row r="12052" spans="14:20" x14ac:dyDescent="0.2">
      <c r="N12052" s="35"/>
      <c r="O12052"/>
      <c r="Q12052" s="35"/>
      <c r="T12052"/>
    </row>
    <row r="12053" spans="14:20" x14ac:dyDescent="0.2">
      <c r="N12053" s="35"/>
      <c r="O12053"/>
      <c r="Q12053" s="35"/>
      <c r="T12053"/>
    </row>
    <row r="12054" spans="14:20" x14ac:dyDescent="0.2">
      <c r="N12054" s="35"/>
      <c r="O12054"/>
      <c r="Q12054" s="35"/>
      <c r="T12054"/>
    </row>
    <row r="12055" spans="14:20" x14ac:dyDescent="0.2">
      <c r="N12055" s="35"/>
      <c r="O12055"/>
      <c r="Q12055" s="35"/>
      <c r="T12055"/>
    </row>
    <row r="12056" spans="14:20" x14ac:dyDescent="0.2">
      <c r="N12056" s="35"/>
      <c r="O12056"/>
      <c r="Q12056" s="35"/>
      <c r="T12056"/>
    </row>
    <row r="12057" spans="14:20" x14ac:dyDescent="0.2">
      <c r="N12057" s="35"/>
      <c r="O12057"/>
      <c r="Q12057" s="35"/>
      <c r="T12057"/>
    </row>
    <row r="12058" spans="14:20" x14ac:dyDescent="0.2">
      <c r="N12058" s="35"/>
      <c r="O12058"/>
      <c r="Q12058" s="35"/>
      <c r="T12058"/>
    </row>
    <row r="12059" spans="14:20" x14ac:dyDescent="0.2">
      <c r="N12059" s="35"/>
      <c r="O12059"/>
      <c r="Q12059" s="35"/>
      <c r="T12059"/>
    </row>
    <row r="12060" spans="14:20" x14ac:dyDescent="0.2">
      <c r="N12060" s="35"/>
      <c r="O12060"/>
      <c r="Q12060" s="35"/>
      <c r="T12060"/>
    </row>
    <row r="12061" spans="14:20" x14ac:dyDescent="0.2">
      <c r="N12061" s="35"/>
      <c r="O12061"/>
      <c r="Q12061" s="35"/>
      <c r="T12061"/>
    </row>
    <row r="12062" spans="14:20" x14ac:dyDescent="0.2">
      <c r="N12062" s="35"/>
      <c r="O12062"/>
      <c r="Q12062" s="35"/>
      <c r="T12062"/>
    </row>
    <row r="12063" spans="14:20" x14ac:dyDescent="0.2">
      <c r="N12063" s="35"/>
      <c r="O12063"/>
      <c r="Q12063" s="35"/>
      <c r="T12063"/>
    </row>
    <row r="12064" spans="14:20" x14ac:dyDescent="0.2">
      <c r="N12064" s="35"/>
      <c r="O12064"/>
      <c r="Q12064" s="35"/>
      <c r="T12064"/>
    </row>
    <row r="12065" spans="14:20" x14ac:dyDescent="0.2">
      <c r="N12065" s="35"/>
      <c r="O12065"/>
      <c r="Q12065" s="35"/>
      <c r="T12065"/>
    </row>
    <row r="12066" spans="14:20" x14ac:dyDescent="0.2">
      <c r="N12066" s="35"/>
      <c r="O12066"/>
      <c r="Q12066" s="35"/>
      <c r="T12066"/>
    </row>
    <row r="12067" spans="14:20" x14ac:dyDescent="0.2">
      <c r="N12067" s="35"/>
      <c r="O12067"/>
      <c r="Q12067" s="35"/>
      <c r="T12067"/>
    </row>
    <row r="12068" spans="14:20" x14ac:dyDescent="0.2">
      <c r="N12068" s="35"/>
      <c r="O12068"/>
      <c r="Q12068" s="35"/>
      <c r="T12068"/>
    </row>
    <row r="12069" spans="14:20" x14ac:dyDescent="0.2">
      <c r="N12069" s="35"/>
      <c r="O12069"/>
      <c r="Q12069" s="35"/>
      <c r="T12069"/>
    </row>
    <row r="12070" spans="14:20" x14ac:dyDescent="0.2">
      <c r="N12070" s="35"/>
      <c r="O12070"/>
      <c r="Q12070" s="35"/>
      <c r="T12070"/>
    </row>
    <row r="12071" spans="14:20" x14ac:dyDescent="0.2">
      <c r="N12071" s="35"/>
      <c r="O12071"/>
      <c r="Q12071" s="35"/>
      <c r="T12071"/>
    </row>
    <row r="12072" spans="14:20" x14ac:dyDescent="0.2">
      <c r="N12072" s="35"/>
      <c r="O12072"/>
      <c r="Q12072" s="35"/>
      <c r="T12072"/>
    </row>
    <row r="12073" spans="14:20" x14ac:dyDescent="0.2">
      <c r="N12073" s="35"/>
      <c r="O12073"/>
      <c r="Q12073" s="35"/>
      <c r="T12073"/>
    </row>
    <row r="12074" spans="14:20" x14ac:dyDescent="0.2">
      <c r="N12074" s="35"/>
      <c r="O12074"/>
      <c r="Q12074" s="35"/>
      <c r="T12074"/>
    </row>
    <row r="12075" spans="14:20" x14ac:dyDescent="0.2">
      <c r="N12075" s="35"/>
      <c r="O12075"/>
      <c r="Q12075" s="35"/>
      <c r="T12075"/>
    </row>
    <row r="12076" spans="14:20" x14ac:dyDescent="0.2">
      <c r="N12076" s="35"/>
      <c r="O12076"/>
      <c r="Q12076" s="35"/>
      <c r="T12076"/>
    </row>
    <row r="12077" spans="14:20" x14ac:dyDescent="0.2">
      <c r="N12077" s="35"/>
      <c r="O12077"/>
      <c r="Q12077" s="35"/>
      <c r="T12077"/>
    </row>
    <row r="12078" spans="14:20" x14ac:dyDescent="0.2">
      <c r="N12078" s="35"/>
      <c r="O12078"/>
      <c r="Q12078" s="35"/>
      <c r="T12078"/>
    </row>
    <row r="12079" spans="14:20" x14ac:dyDescent="0.2">
      <c r="N12079" s="35"/>
      <c r="O12079"/>
      <c r="Q12079" s="35"/>
      <c r="T12079"/>
    </row>
    <row r="12080" spans="14:20" x14ac:dyDescent="0.2">
      <c r="N12080" s="35"/>
      <c r="O12080"/>
      <c r="Q12080" s="35"/>
      <c r="T12080"/>
    </row>
    <row r="12081" spans="14:20" x14ac:dyDescent="0.2">
      <c r="N12081" s="35"/>
      <c r="O12081"/>
      <c r="Q12081" s="35"/>
      <c r="T12081"/>
    </row>
    <row r="12082" spans="14:20" x14ac:dyDescent="0.2">
      <c r="N12082" s="35"/>
      <c r="O12082"/>
      <c r="Q12082" s="35"/>
      <c r="T12082"/>
    </row>
    <row r="12083" spans="14:20" x14ac:dyDescent="0.2">
      <c r="N12083" s="35"/>
      <c r="O12083"/>
      <c r="Q12083" s="35"/>
      <c r="T12083"/>
    </row>
    <row r="12084" spans="14:20" x14ac:dyDescent="0.2">
      <c r="N12084" s="35"/>
      <c r="O12084"/>
      <c r="Q12084" s="35"/>
      <c r="T12084"/>
    </row>
    <row r="12085" spans="14:20" x14ac:dyDescent="0.2">
      <c r="N12085" s="35"/>
      <c r="O12085"/>
      <c r="Q12085" s="35"/>
      <c r="T12085"/>
    </row>
    <row r="12086" spans="14:20" x14ac:dyDescent="0.2">
      <c r="N12086" s="35"/>
      <c r="O12086"/>
      <c r="Q12086" s="35"/>
      <c r="T12086"/>
    </row>
    <row r="12087" spans="14:20" x14ac:dyDescent="0.2">
      <c r="N12087" s="35"/>
      <c r="O12087"/>
      <c r="Q12087" s="35"/>
      <c r="T12087"/>
    </row>
    <row r="12088" spans="14:20" x14ac:dyDescent="0.2">
      <c r="N12088" s="35"/>
      <c r="O12088"/>
      <c r="Q12088" s="35"/>
      <c r="T12088"/>
    </row>
    <row r="12089" spans="14:20" x14ac:dyDescent="0.2">
      <c r="N12089" s="35"/>
      <c r="O12089"/>
      <c r="Q12089" s="35"/>
      <c r="T12089"/>
    </row>
    <row r="12090" spans="14:20" x14ac:dyDescent="0.2">
      <c r="N12090" s="35"/>
      <c r="O12090"/>
      <c r="Q12090" s="35"/>
      <c r="T12090"/>
    </row>
    <row r="12091" spans="14:20" x14ac:dyDescent="0.2">
      <c r="N12091" s="35"/>
      <c r="O12091"/>
      <c r="Q12091" s="35"/>
      <c r="T12091"/>
    </row>
    <row r="12092" spans="14:20" x14ac:dyDescent="0.2">
      <c r="N12092" s="35"/>
      <c r="O12092"/>
      <c r="Q12092" s="35"/>
      <c r="T12092"/>
    </row>
    <row r="12093" spans="14:20" x14ac:dyDescent="0.2">
      <c r="N12093" s="35"/>
      <c r="O12093"/>
      <c r="Q12093" s="35"/>
      <c r="T12093"/>
    </row>
    <row r="12094" spans="14:20" x14ac:dyDescent="0.2">
      <c r="N12094" s="35"/>
      <c r="O12094"/>
      <c r="Q12094" s="35"/>
      <c r="T12094"/>
    </row>
    <row r="12095" spans="14:20" x14ac:dyDescent="0.2">
      <c r="N12095" s="35"/>
      <c r="O12095"/>
      <c r="Q12095" s="35"/>
      <c r="T12095"/>
    </row>
    <row r="12096" spans="14:20" x14ac:dyDescent="0.2">
      <c r="N12096" s="35"/>
      <c r="O12096"/>
      <c r="Q12096" s="35"/>
      <c r="T12096"/>
    </row>
    <row r="12097" spans="14:20" x14ac:dyDescent="0.2">
      <c r="N12097" s="35"/>
      <c r="O12097"/>
      <c r="Q12097" s="35"/>
      <c r="T12097"/>
    </row>
    <row r="12098" spans="14:20" x14ac:dyDescent="0.2">
      <c r="N12098" s="35"/>
      <c r="O12098"/>
      <c r="Q12098" s="35"/>
      <c r="T12098"/>
    </row>
    <row r="12099" spans="14:20" x14ac:dyDescent="0.2">
      <c r="N12099" s="35"/>
      <c r="O12099"/>
      <c r="Q12099" s="35"/>
      <c r="T12099"/>
    </row>
    <row r="12100" spans="14:20" x14ac:dyDescent="0.2">
      <c r="N12100" s="35"/>
      <c r="O12100"/>
      <c r="Q12100" s="35"/>
      <c r="T12100"/>
    </row>
    <row r="12101" spans="14:20" x14ac:dyDescent="0.2">
      <c r="N12101" s="35"/>
      <c r="O12101"/>
      <c r="Q12101" s="35"/>
      <c r="T12101"/>
    </row>
    <row r="12102" spans="14:20" x14ac:dyDescent="0.2">
      <c r="N12102" s="35"/>
      <c r="O12102"/>
      <c r="Q12102" s="35"/>
      <c r="T12102"/>
    </row>
    <row r="12103" spans="14:20" x14ac:dyDescent="0.2">
      <c r="N12103" s="35"/>
      <c r="O12103"/>
      <c r="Q12103" s="35"/>
      <c r="T12103"/>
    </row>
    <row r="12104" spans="14:20" x14ac:dyDescent="0.2">
      <c r="N12104" s="35"/>
      <c r="O12104"/>
      <c r="Q12104" s="35"/>
      <c r="T12104"/>
    </row>
    <row r="12105" spans="14:20" x14ac:dyDescent="0.2">
      <c r="N12105" s="35"/>
      <c r="O12105"/>
      <c r="Q12105" s="35"/>
      <c r="T12105"/>
    </row>
    <row r="12106" spans="14:20" x14ac:dyDescent="0.2">
      <c r="N12106" s="35"/>
      <c r="O12106"/>
      <c r="Q12106" s="35"/>
      <c r="T12106"/>
    </row>
    <row r="12107" spans="14:20" x14ac:dyDescent="0.2">
      <c r="N12107" s="35"/>
      <c r="O12107"/>
      <c r="Q12107" s="35"/>
      <c r="T12107"/>
    </row>
    <row r="12108" spans="14:20" x14ac:dyDescent="0.2">
      <c r="N12108" s="35"/>
      <c r="O12108"/>
      <c r="Q12108" s="35"/>
      <c r="T12108"/>
    </row>
    <row r="12109" spans="14:20" x14ac:dyDescent="0.2">
      <c r="N12109" s="35"/>
      <c r="O12109"/>
      <c r="Q12109" s="35"/>
      <c r="T12109"/>
    </row>
    <row r="12110" spans="14:20" x14ac:dyDescent="0.2">
      <c r="N12110" s="35"/>
      <c r="O12110"/>
      <c r="Q12110" s="35"/>
      <c r="T12110"/>
    </row>
    <row r="12111" spans="14:20" x14ac:dyDescent="0.2">
      <c r="N12111" s="35"/>
      <c r="O12111"/>
      <c r="Q12111" s="35"/>
      <c r="T12111"/>
    </row>
    <row r="12112" spans="14:20" x14ac:dyDescent="0.2">
      <c r="N12112" s="35"/>
      <c r="O12112"/>
      <c r="Q12112" s="35"/>
      <c r="T12112"/>
    </row>
    <row r="12113" spans="14:20" x14ac:dyDescent="0.2">
      <c r="N12113" s="35"/>
      <c r="O12113"/>
      <c r="Q12113" s="35"/>
      <c r="T12113"/>
    </row>
    <row r="12114" spans="14:20" x14ac:dyDescent="0.2">
      <c r="N12114" s="35"/>
      <c r="O12114"/>
      <c r="Q12114" s="35"/>
      <c r="T12114"/>
    </row>
    <row r="12115" spans="14:20" x14ac:dyDescent="0.2">
      <c r="N12115" s="35"/>
      <c r="O12115"/>
      <c r="Q12115" s="35"/>
      <c r="T12115"/>
    </row>
    <row r="12116" spans="14:20" x14ac:dyDescent="0.2">
      <c r="N12116" s="35"/>
      <c r="O12116"/>
      <c r="Q12116" s="35"/>
      <c r="T12116"/>
    </row>
    <row r="12117" spans="14:20" x14ac:dyDescent="0.2">
      <c r="N12117" s="35"/>
      <c r="O12117"/>
      <c r="Q12117" s="35"/>
      <c r="T12117"/>
    </row>
    <row r="12118" spans="14:20" x14ac:dyDescent="0.2">
      <c r="N12118" s="35"/>
      <c r="O12118"/>
      <c r="Q12118" s="35"/>
      <c r="T12118"/>
    </row>
    <row r="12119" spans="14:20" x14ac:dyDescent="0.2">
      <c r="N12119" s="35"/>
      <c r="O12119"/>
      <c r="Q12119" s="35"/>
      <c r="T12119"/>
    </row>
    <row r="12120" spans="14:20" x14ac:dyDescent="0.2">
      <c r="N12120" s="35"/>
      <c r="O12120"/>
      <c r="Q12120" s="35"/>
      <c r="T12120"/>
    </row>
    <row r="12121" spans="14:20" x14ac:dyDescent="0.2">
      <c r="N12121" s="35"/>
      <c r="O12121"/>
      <c r="Q12121" s="35"/>
      <c r="T12121"/>
    </row>
    <row r="12122" spans="14:20" x14ac:dyDescent="0.2">
      <c r="N12122" s="35"/>
      <c r="O12122"/>
      <c r="Q12122" s="35"/>
      <c r="T12122"/>
    </row>
    <row r="12123" spans="14:20" x14ac:dyDescent="0.2">
      <c r="N12123" s="35"/>
      <c r="O12123"/>
      <c r="Q12123" s="35"/>
      <c r="T12123"/>
    </row>
    <row r="12124" spans="14:20" x14ac:dyDescent="0.2">
      <c r="N12124" s="35"/>
      <c r="O12124"/>
      <c r="Q12124" s="35"/>
      <c r="T12124"/>
    </row>
    <row r="12125" spans="14:20" x14ac:dyDescent="0.2">
      <c r="N12125" s="35"/>
      <c r="O12125"/>
      <c r="Q12125" s="35"/>
      <c r="T12125"/>
    </row>
    <row r="12126" spans="14:20" x14ac:dyDescent="0.2">
      <c r="N12126" s="35"/>
      <c r="O12126"/>
      <c r="Q12126" s="35"/>
      <c r="T12126"/>
    </row>
    <row r="12127" spans="14:20" x14ac:dyDescent="0.2">
      <c r="N12127" s="35"/>
      <c r="O12127"/>
      <c r="Q12127" s="35"/>
      <c r="T12127"/>
    </row>
    <row r="12128" spans="14:20" x14ac:dyDescent="0.2">
      <c r="N12128" s="35"/>
      <c r="O12128"/>
      <c r="Q12128" s="35"/>
      <c r="T12128"/>
    </row>
    <row r="12129" spans="14:20" x14ac:dyDescent="0.2">
      <c r="N12129" s="35"/>
      <c r="O12129"/>
      <c r="Q12129" s="35"/>
      <c r="T12129"/>
    </row>
    <row r="12130" spans="14:20" x14ac:dyDescent="0.2">
      <c r="N12130" s="35"/>
      <c r="O12130"/>
      <c r="Q12130" s="35"/>
      <c r="T12130"/>
    </row>
    <row r="12131" spans="14:20" x14ac:dyDescent="0.2">
      <c r="N12131" s="35"/>
      <c r="O12131"/>
      <c r="Q12131" s="35"/>
      <c r="T12131"/>
    </row>
    <row r="12132" spans="14:20" x14ac:dyDescent="0.2">
      <c r="N12132" s="35"/>
      <c r="O12132"/>
      <c r="Q12132" s="35"/>
      <c r="T12132"/>
    </row>
    <row r="12133" spans="14:20" x14ac:dyDescent="0.2">
      <c r="N12133" s="35"/>
      <c r="O12133"/>
      <c r="Q12133" s="35"/>
      <c r="T12133"/>
    </row>
    <row r="12134" spans="14:20" x14ac:dyDescent="0.2">
      <c r="N12134" s="35"/>
      <c r="O12134"/>
      <c r="Q12134" s="35"/>
      <c r="T12134"/>
    </row>
    <row r="12135" spans="14:20" x14ac:dyDescent="0.2">
      <c r="N12135" s="35"/>
      <c r="O12135"/>
      <c r="Q12135" s="35"/>
      <c r="T12135"/>
    </row>
    <row r="12136" spans="14:20" x14ac:dyDescent="0.2">
      <c r="N12136" s="35"/>
      <c r="O12136"/>
      <c r="Q12136" s="35"/>
      <c r="T12136"/>
    </row>
    <row r="12137" spans="14:20" x14ac:dyDescent="0.2">
      <c r="N12137" s="35"/>
      <c r="O12137"/>
      <c r="Q12137" s="35"/>
      <c r="T12137"/>
    </row>
    <row r="12138" spans="14:20" x14ac:dyDescent="0.2">
      <c r="N12138" s="35"/>
      <c r="O12138"/>
      <c r="Q12138" s="35"/>
      <c r="T12138"/>
    </row>
    <row r="12139" spans="14:20" x14ac:dyDescent="0.2">
      <c r="N12139" s="35"/>
      <c r="O12139"/>
      <c r="Q12139" s="35"/>
      <c r="T12139"/>
    </row>
    <row r="12140" spans="14:20" x14ac:dyDescent="0.2">
      <c r="N12140" s="35"/>
      <c r="O12140"/>
      <c r="Q12140" s="35"/>
      <c r="T12140"/>
    </row>
    <row r="12141" spans="14:20" x14ac:dyDescent="0.2">
      <c r="N12141" s="35"/>
      <c r="O12141"/>
      <c r="Q12141" s="35"/>
      <c r="T12141"/>
    </row>
    <row r="12142" spans="14:20" x14ac:dyDescent="0.2">
      <c r="N12142" s="35"/>
      <c r="O12142"/>
      <c r="Q12142" s="35"/>
      <c r="T12142"/>
    </row>
    <row r="12143" spans="14:20" x14ac:dyDescent="0.2">
      <c r="N12143" s="35"/>
      <c r="O12143"/>
      <c r="Q12143" s="35"/>
      <c r="T12143"/>
    </row>
    <row r="12144" spans="14:20" x14ac:dyDescent="0.2">
      <c r="N12144" s="35"/>
      <c r="O12144"/>
      <c r="Q12144" s="35"/>
      <c r="T12144"/>
    </row>
    <row r="12145" spans="14:20" x14ac:dyDescent="0.2">
      <c r="N12145" s="35"/>
      <c r="O12145"/>
      <c r="Q12145" s="35"/>
      <c r="T12145"/>
    </row>
    <row r="12146" spans="14:20" x14ac:dyDescent="0.2">
      <c r="N12146" s="35"/>
      <c r="O12146"/>
      <c r="Q12146" s="35"/>
      <c r="T12146"/>
    </row>
    <row r="12147" spans="14:20" x14ac:dyDescent="0.2">
      <c r="N12147" s="35"/>
      <c r="O12147"/>
      <c r="Q12147" s="35"/>
      <c r="T12147"/>
    </row>
    <row r="12148" spans="14:20" x14ac:dyDescent="0.2">
      <c r="N12148" s="35"/>
      <c r="O12148"/>
      <c r="Q12148" s="35"/>
      <c r="T12148"/>
    </row>
    <row r="12149" spans="14:20" x14ac:dyDescent="0.2">
      <c r="N12149" s="35"/>
      <c r="O12149"/>
      <c r="Q12149" s="35"/>
      <c r="T12149"/>
    </row>
    <row r="12150" spans="14:20" x14ac:dyDescent="0.2">
      <c r="N12150" s="35"/>
      <c r="O12150"/>
      <c r="Q12150" s="35"/>
      <c r="T12150"/>
    </row>
    <row r="12151" spans="14:20" x14ac:dyDescent="0.2">
      <c r="N12151" s="35"/>
      <c r="O12151"/>
      <c r="Q12151" s="35"/>
      <c r="T12151"/>
    </row>
    <row r="12152" spans="14:20" x14ac:dyDescent="0.2">
      <c r="N12152" s="35"/>
      <c r="O12152"/>
      <c r="Q12152" s="35"/>
      <c r="T12152"/>
    </row>
    <row r="12153" spans="14:20" x14ac:dyDescent="0.2">
      <c r="N12153" s="35"/>
      <c r="O12153"/>
      <c r="Q12153" s="35"/>
      <c r="T12153"/>
    </row>
    <row r="12154" spans="14:20" x14ac:dyDescent="0.2">
      <c r="N12154" s="35"/>
      <c r="O12154"/>
      <c r="Q12154" s="35"/>
      <c r="T12154"/>
    </row>
    <row r="12155" spans="14:20" x14ac:dyDescent="0.2">
      <c r="N12155" s="35"/>
      <c r="O12155"/>
      <c r="Q12155" s="35"/>
      <c r="T12155"/>
    </row>
    <row r="12156" spans="14:20" x14ac:dyDescent="0.2">
      <c r="N12156" s="35"/>
      <c r="O12156"/>
      <c r="Q12156" s="35"/>
      <c r="T12156"/>
    </row>
    <row r="12157" spans="14:20" x14ac:dyDescent="0.2">
      <c r="N12157" s="35"/>
      <c r="O12157"/>
      <c r="Q12157" s="35"/>
      <c r="T12157"/>
    </row>
    <row r="12158" spans="14:20" x14ac:dyDescent="0.2">
      <c r="N12158" s="35"/>
      <c r="O12158"/>
      <c r="Q12158" s="35"/>
      <c r="T12158"/>
    </row>
    <row r="12159" spans="14:20" x14ac:dyDescent="0.2">
      <c r="N12159" s="35"/>
      <c r="O12159"/>
      <c r="Q12159" s="35"/>
      <c r="T12159"/>
    </row>
    <row r="12160" spans="14:20" x14ac:dyDescent="0.2">
      <c r="N12160" s="35"/>
      <c r="O12160"/>
      <c r="Q12160" s="35"/>
      <c r="T12160"/>
    </row>
    <row r="12161" spans="14:20" x14ac:dyDescent="0.2">
      <c r="N12161" s="35"/>
      <c r="O12161"/>
      <c r="Q12161" s="35"/>
      <c r="T12161"/>
    </row>
    <row r="12162" spans="14:20" x14ac:dyDescent="0.2">
      <c r="N12162" s="35"/>
      <c r="O12162"/>
      <c r="Q12162" s="35"/>
      <c r="T12162"/>
    </row>
    <row r="12163" spans="14:20" x14ac:dyDescent="0.2">
      <c r="N12163" s="35"/>
      <c r="O12163"/>
      <c r="Q12163" s="35"/>
      <c r="T12163"/>
    </row>
    <row r="12164" spans="14:20" x14ac:dyDescent="0.2">
      <c r="N12164" s="35"/>
      <c r="O12164"/>
      <c r="Q12164" s="35"/>
      <c r="T12164"/>
    </row>
    <row r="12165" spans="14:20" x14ac:dyDescent="0.2">
      <c r="N12165" s="35"/>
      <c r="O12165"/>
      <c r="Q12165" s="35"/>
      <c r="T12165"/>
    </row>
    <row r="12166" spans="14:20" x14ac:dyDescent="0.2">
      <c r="N12166" s="35"/>
      <c r="O12166"/>
      <c r="Q12166" s="35"/>
      <c r="T12166"/>
    </row>
    <row r="12167" spans="14:20" x14ac:dyDescent="0.2">
      <c r="N12167" s="35"/>
      <c r="O12167"/>
      <c r="Q12167" s="35"/>
      <c r="T12167"/>
    </row>
    <row r="12168" spans="14:20" x14ac:dyDescent="0.2">
      <c r="N12168" s="35"/>
      <c r="O12168"/>
      <c r="Q12168" s="35"/>
      <c r="T12168"/>
    </row>
    <row r="12169" spans="14:20" x14ac:dyDescent="0.2">
      <c r="N12169" s="35"/>
      <c r="O12169"/>
      <c r="Q12169" s="35"/>
      <c r="T12169"/>
    </row>
    <row r="12170" spans="14:20" x14ac:dyDescent="0.2">
      <c r="N12170" s="35"/>
      <c r="O12170"/>
      <c r="Q12170" s="35"/>
      <c r="T12170"/>
    </row>
    <row r="12171" spans="14:20" x14ac:dyDescent="0.2">
      <c r="N12171" s="35"/>
      <c r="O12171"/>
      <c r="Q12171" s="35"/>
      <c r="T12171"/>
    </row>
    <row r="12172" spans="14:20" x14ac:dyDescent="0.2">
      <c r="N12172" s="35"/>
      <c r="O12172"/>
      <c r="Q12172" s="35"/>
      <c r="T12172"/>
    </row>
    <row r="12173" spans="14:20" x14ac:dyDescent="0.2">
      <c r="N12173" s="35"/>
      <c r="O12173"/>
      <c r="Q12173" s="35"/>
      <c r="T12173"/>
    </row>
    <row r="12174" spans="14:20" x14ac:dyDescent="0.2">
      <c r="N12174" s="35"/>
      <c r="O12174"/>
      <c r="Q12174" s="35"/>
      <c r="T12174"/>
    </row>
    <row r="12175" spans="14:20" x14ac:dyDescent="0.2">
      <c r="N12175" s="35"/>
      <c r="O12175"/>
      <c r="Q12175" s="35"/>
      <c r="T12175"/>
    </row>
    <row r="12176" spans="14:20" x14ac:dyDescent="0.2">
      <c r="N12176" s="35"/>
      <c r="O12176"/>
      <c r="Q12176" s="35"/>
      <c r="T12176"/>
    </row>
    <row r="12177" spans="14:20" x14ac:dyDescent="0.2">
      <c r="N12177" s="35"/>
      <c r="O12177"/>
      <c r="Q12177" s="35"/>
      <c r="T12177"/>
    </row>
    <row r="12178" spans="14:20" x14ac:dyDescent="0.2">
      <c r="N12178" s="35"/>
      <c r="O12178"/>
      <c r="Q12178" s="35"/>
      <c r="T12178"/>
    </row>
    <row r="12179" spans="14:20" x14ac:dyDescent="0.2">
      <c r="N12179" s="35"/>
      <c r="O12179"/>
      <c r="Q12179" s="35"/>
      <c r="T12179"/>
    </row>
    <row r="12180" spans="14:20" x14ac:dyDescent="0.2">
      <c r="N12180" s="35"/>
      <c r="O12180"/>
      <c r="Q12180" s="35"/>
      <c r="T12180"/>
    </row>
    <row r="12181" spans="14:20" x14ac:dyDescent="0.2">
      <c r="N12181" s="35"/>
      <c r="O12181"/>
      <c r="Q12181" s="35"/>
      <c r="T12181"/>
    </row>
    <row r="12182" spans="14:20" x14ac:dyDescent="0.2">
      <c r="N12182" s="35"/>
      <c r="O12182"/>
      <c r="Q12182" s="35"/>
      <c r="T12182"/>
    </row>
    <row r="12183" spans="14:20" x14ac:dyDescent="0.2">
      <c r="N12183" s="35"/>
      <c r="O12183"/>
      <c r="Q12183" s="35"/>
      <c r="T12183"/>
    </row>
    <row r="12184" spans="14:20" x14ac:dyDescent="0.2">
      <c r="N12184" s="35"/>
      <c r="O12184"/>
      <c r="Q12184" s="35"/>
      <c r="T12184"/>
    </row>
    <row r="12185" spans="14:20" x14ac:dyDescent="0.2">
      <c r="N12185" s="35"/>
      <c r="O12185"/>
      <c r="Q12185" s="35"/>
      <c r="T12185"/>
    </row>
    <row r="12186" spans="14:20" x14ac:dyDescent="0.2">
      <c r="N12186" s="35"/>
      <c r="O12186"/>
      <c r="Q12186" s="35"/>
      <c r="T12186"/>
    </row>
    <row r="12187" spans="14:20" x14ac:dyDescent="0.2">
      <c r="N12187" s="35"/>
      <c r="O12187"/>
      <c r="Q12187" s="35"/>
      <c r="T12187"/>
    </row>
    <row r="12188" spans="14:20" x14ac:dyDescent="0.2">
      <c r="N12188" s="35"/>
      <c r="O12188"/>
      <c r="Q12188" s="35"/>
      <c r="T12188"/>
    </row>
    <row r="12189" spans="14:20" x14ac:dyDescent="0.2">
      <c r="N12189" s="35"/>
      <c r="O12189"/>
      <c r="Q12189" s="35"/>
      <c r="T12189"/>
    </row>
    <row r="12190" spans="14:20" x14ac:dyDescent="0.2">
      <c r="N12190" s="35"/>
      <c r="O12190"/>
      <c r="Q12190" s="35"/>
      <c r="T12190"/>
    </row>
    <row r="12191" spans="14:20" x14ac:dyDescent="0.2">
      <c r="N12191" s="35"/>
      <c r="O12191"/>
      <c r="Q12191" s="35"/>
      <c r="T12191"/>
    </row>
    <row r="12192" spans="14:20" x14ac:dyDescent="0.2">
      <c r="N12192" s="35"/>
      <c r="O12192"/>
      <c r="Q12192" s="35"/>
      <c r="T12192"/>
    </row>
    <row r="12193" spans="14:20" x14ac:dyDescent="0.2">
      <c r="N12193" s="35"/>
      <c r="O12193"/>
      <c r="Q12193" s="35"/>
      <c r="T12193"/>
    </row>
    <row r="12194" spans="14:20" x14ac:dyDescent="0.2">
      <c r="N12194" s="35"/>
      <c r="O12194"/>
      <c r="Q12194" s="35"/>
      <c r="T12194"/>
    </row>
    <row r="12195" spans="14:20" x14ac:dyDescent="0.2">
      <c r="N12195" s="35"/>
      <c r="O12195"/>
      <c r="Q12195" s="35"/>
      <c r="T12195"/>
    </row>
    <row r="12196" spans="14:20" x14ac:dyDescent="0.2">
      <c r="N12196" s="35"/>
      <c r="O12196"/>
      <c r="Q12196" s="35"/>
      <c r="T12196"/>
    </row>
    <row r="12197" spans="14:20" x14ac:dyDescent="0.2">
      <c r="N12197" s="35"/>
      <c r="O12197"/>
      <c r="Q12197" s="35"/>
      <c r="T12197"/>
    </row>
    <row r="12198" spans="14:20" x14ac:dyDescent="0.2">
      <c r="N12198" s="35"/>
      <c r="O12198"/>
      <c r="Q12198" s="35"/>
      <c r="T12198"/>
    </row>
    <row r="12199" spans="14:20" x14ac:dyDescent="0.2">
      <c r="N12199" s="35"/>
      <c r="O12199"/>
      <c r="Q12199" s="35"/>
      <c r="T12199"/>
    </row>
    <row r="12200" spans="14:20" x14ac:dyDescent="0.2">
      <c r="N12200" s="35"/>
      <c r="O12200"/>
      <c r="Q12200" s="35"/>
      <c r="T12200"/>
    </row>
    <row r="12201" spans="14:20" x14ac:dyDescent="0.2">
      <c r="N12201" s="35"/>
      <c r="O12201"/>
      <c r="Q12201" s="35"/>
      <c r="T12201"/>
    </row>
    <row r="12202" spans="14:20" x14ac:dyDescent="0.2">
      <c r="N12202" s="35"/>
      <c r="O12202"/>
      <c r="Q12202" s="35"/>
      <c r="T12202"/>
    </row>
    <row r="12203" spans="14:20" x14ac:dyDescent="0.2">
      <c r="N12203" s="35"/>
      <c r="O12203"/>
      <c r="Q12203" s="35"/>
      <c r="T12203"/>
    </row>
    <row r="12204" spans="14:20" x14ac:dyDescent="0.2">
      <c r="N12204" s="35"/>
      <c r="O12204"/>
      <c r="Q12204" s="35"/>
      <c r="T12204"/>
    </row>
    <row r="12205" spans="14:20" x14ac:dyDescent="0.2">
      <c r="N12205" s="35"/>
      <c r="O12205"/>
      <c r="Q12205" s="35"/>
      <c r="T12205"/>
    </row>
    <row r="12206" spans="14:20" x14ac:dyDescent="0.2">
      <c r="N12206" s="35"/>
      <c r="O12206"/>
      <c r="Q12206" s="35"/>
      <c r="T12206"/>
    </row>
    <row r="12207" spans="14:20" x14ac:dyDescent="0.2">
      <c r="N12207" s="35"/>
      <c r="O12207"/>
      <c r="Q12207" s="35"/>
      <c r="T12207"/>
    </row>
    <row r="12208" spans="14:20" x14ac:dyDescent="0.2">
      <c r="N12208" s="35"/>
      <c r="O12208"/>
      <c r="Q12208" s="35"/>
      <c r="T12208"/>
    </row>
    <row r="12209" spans="14:20" x14ac:dyDescent="0.2">
      <c r="N12209" s="35"/>
      <c r="O12209"/>
      <c r="Q12209" s="35"/>
      <c r="T12209"/>
    </row>
    <row r="12210" spans="14:20" x14ac:dyDescent="0.2">
      <c r="N12210" s="35"/>
      <c r="O12210"/>
      <c r="Q12210" s="35"/>
      <c r="T12210"/>
    </row>
    <row r="12211" spans="14:20" x14ac:dyDescent="0.2">
      <c r="N12211" s="35"/>
      <c r="O12211"/>
      <c r="Q12211" s="35"/>
      <c r="T12211"/>
    </row>
    <row r="12212" spans="14:20" x14ac:dyDescent="0.2">
      <c r="N12212" s="35"/>
      <c r="O12212"/>
      <c r="Q12212" s="35"/>
      <c r="T12212"/>
    </row>
    <row r="12213" spans="14:20" x14ac:dyDescent="0.2">
      <c r="N12213" s="35"/>
      <c r="O12213"/>
      <c r="Q12213" s="35"/>
      <c r="T12213"/>
    </row>
    <row r="12214" spans="14:20" x14ac:dyDescent="0.2">
      <c r="N12214" s="35"/>
      <c r="O12214"/>
      <c r="Q12214" s="35"/>
      <c r="T12214"/>
    </row>
    <row r="12215" spans="14:20" x14ac:dyDescent="0.2">
      <c r="N12215" s="35"/>
      <c r="O12215"/>
      <c r="Q12215" s="35"/>
      <c r="T12215"/>
    </row>
    <row r="12216" spans="14:20" x14ac:dyDescent="0.2">
      <c r="N12216" s="35"/>
      <c r="O12216"/>
      <c r="Q12216" s="35"/>
      <c r="T12216"/>
    </row>
    <row r="12217" spans="14:20" x14ac:dyDescent="0.2">
      <c r="N12217" s="35"/>
      <c r="O12217"/>
      <c r="Q12217" s="35"/>
      <c r="T12217"/>
    </row>
    <row r="12218" spans="14:20" x14ac:dyDescent="0.2">
      <c r="N12218" s="35"/>
      <c r="O12218"/>
      <c r="Q12218" s="35"/>
      <c r="T12218"/>
    </row>
    <row r="12219" spans="14:20" x14ac:dyDescent="0.2">
      <c r="N12219" s="35"/>
      <c r="O12219"/>
      <c r="Q12219" s="35"/>
      <c r="T12219"/>
    </row>
    <row r="12220" spans="14:20" x14ac:dyDescent="0.2">
      <c r="N12220" s="35"/>
      <c r="O12220"/>
      <c r="Q12220" s="35"/>
      <c r="T12220"/>
    </row>
    <row r="12221" spans="14:20" x14ac:dyDescent="0.2">
      <c r="N12221" s="35"/>
      <c r="O12221"/>
      <c r="Q12221" s="35"/>
      <c r="T12221"/>
    </row>
    <row r="12222" spans="14:20" x14ac:dyDescent="0.2">
      <c r="N12222" s="35"/>
      <c r="O12222"/>
      <c r="Q12222" s="35"/>
      <c r="T12222"/>
    </row>
    <row r="12223" spans="14:20" x14ac:dyDescent="0.2">
      <c r="N12223" s="35"/>
      <c r="O12223"/>
      <c r="Q12223" s="35"/>
      <c r="T12223"/>
    </row>
    <row r="12224" spans="14:20" x14ac:dyDescent="0.2">
      <c r="N12224" s="35"/>
      <c r="O12224"/>
      <c r="Q12224" s="35"/>
      <c r="T12224"/>
    </row>
    <row r="12225" spans="14:20" x14ac:dyDescent="0.2">
      <c r="N12225" s="35"/>
      <c r="O12225"/>
      <c r="Q12225" s="35"/>
      <c r="T12225"/>
    </row>
    <row r="12226" spans="14:20" x14ac:dyDescent="0.2">
      <c r="N12226" s="35"/>
      <c r="O12226"/>
      <c r="Q12226" s="35"/>
      <c r="T12226"/>
    </row>
    <row r="12227" spans="14:20" x14ac:dyDescent="0.2">
      <c r="N12227" s="35"/>
      <c r="O12227"/>
      <c r="Q12227" s="35"/>
      <c r="T12227"/>
    </row>
    <row r="12228" spans="14:20" x14ac:dyDescent="0.2">
      <c r="N12228" s="35"/>
      <c r="O12228"/>
      <c r="Q12228" s="35"/>
      <c r="T12228"/>
    </row>
    <row r="12229" spans="14:20" x14ac:dyDescent="0.2">
      <c r="N12229" s="35"/>
      <c r="O12229"/>
      <c r="Q12229" s="35"/>
      <c r="T12229"/>
    </row>
    <row r="12230" spans="14:20" x14ac:dyDescent="0.2">
      <c r="N12230" s="35"/>
      <c r="O12230"/>
      <c r="Q12230" s="35"/>
      <c r="T12230"/>
    </row>
    <row r="12231" spans="14:20" x14ac:dyDescent="0.2">
      <c r="N12231" s="35"/>
      <c r="O12231"/>
      <c r="Q12231" s="35"/>
      <c r="T12231"/>
    </row>
    <row r="12232" spans="14:20" x14ac:dyDescent="0.2">
      <c r="N12232" s="35"/>
      <c r="O12232"/>
      <c r="Q12232" s="35"/>
      <c r="T12232"/>
    </row>
    <row r="12233" spans="14:20" x14ac:dyDescent="0.2">
      <c r="N12233" s="35"/>
      <c r="O12233"/>
      <c r="Q12233" s="35"/>
      <c r="T12233"/>
    </row>
    <row r="12234" spans="14:20" x14ac:dyDescent="0.2">
      <c r="N12234" s="35"/>
      <c r="O12234"/>
      <c r="Q12234" s="35"/>
      <c r="T12234"/>
    </row>
    <row r="12235" spans="14:20" x14ac:dyDescent="0.2">
      <c r="N12235" s="35"/>
      <c r="O12235"/>
      <c r="Q12235" s="35"/>
      <c r="T12235"/>
    </row>
    <row r="12236" spans="14:20" x14ac:dyDescent="0.2">
      <c r="N12236" s="35"/>
      <c r="O12236"/>
      <c r="Q12236" s="35"/>
      <c r="T12236"/>
    </row>
    <row r="12237" spans="14:20" x14ac:dyDescent="0.2">
      <c r="N12237" s="35"/>
      <c r="O12237"/>
      <c r="Q12237" s="35"/>
      <c r="T12237"/>
    </row>
    <row r="12238" spans="14:20" x14ac:dyDescent="0.2">
      <c r="N12238" s="35"/>
      <c r="O12238"/>
      <c r="Q12238" s="35"/>
      <c r="T12238"/>
    </row>
    <row r="12239" spans="14:20" x14ac:dyDescent="0.2">
      <c r="N12239" s="35"/>
      <c r="O12239"/>
      <c r="Q12239" s="35"/>
      <c r="T12239"/>
    </row>
    <row r="12240" spans="14:20" x14ac:dyDescent="0.2">
      <c r="N12240" s="35"/>
      <c r="O12240"/>
      <c r="Q12240" s="35"/>
      <c r="T12240"/>
    </row>
    <row r="12241" spans="14:20" x14ac:dyDescent="0.2">
      <c r="N12241" s="35"/>
      <c r="O12241"/>
      <c r="Q12241" s="35"/>
      <c r="T12241"/>
    </row>
    <row r="12242" spans="14:20" x14ac:dyDescent="0.2">
      <c r="N12242" s="35"/>
      <c r="O12242"/>
      <c r="Q12242" s="35"/>
      <c r="T12242"/>
    </row>
    <row r="12243" spans="14:20" x14ac:dyDescent="0.2">
      <c r="N12243" s="35"/>
      <c r="O12243"/>
      <c r="Q12243" s="35"/>
      <c r="T12243"/>
    </row>
    <row r="12244" spans="14:20" x14ac:dyDescent="0.2">
      <c r="N12244" s="35"/>
      <c r="O12244"/>
      <c r="Q12244" s="35"/>
      <c r="T12244"/>
    </row>
    <row r="12245" spans="14:20" x14ac:dyDescent="0.2">
      <c r="N12245" s="35"/>
      <c r="O12245"/>
      <c r="Q12245" s="35"/>
      <c r="T12245"/>
    </row>
    <row r="12246" spans="14:20" x14ac:dyDescent="0.2">
      <c r="N12246" s="35"/>
      <c r="O12246"/>
      <c r="Q12246" s="35"/>
      <c r="T12246"/>
    </row>
    <row r="12247" spans="14:20" x14ac:dyDescent="0.2">
      <c r="N12247" s="35"/>
      <c r="O12247"/>
      <c r="Q12247" s="35"/>
      <c r="T12247"/>
    </row>
    <row r="12248" spans="14:20" x14ac:dyDescent="0.2">
      <c r="N12248" s="35"/>
      <c r="O12248"/>
      <c r="Q12248" s="35"/>
      <c r="T12248"/>
    </row>
    <row r="12249" spans="14:20" x14ac:dyDescent="0.2">
      <c r="N12249" s="35"/>
      <c r="O12249"/>
      <c r="Q12249" s="35"/>
      <c r="T12249"/>
    </row>
    <row r="12250" spans="14:20" x14ac:dyDescent="0.2">
      <c r="N12250" s="35"/>
      <c r="O12250"/>
      <c r="Q12250" s="35"/>
      <c r="T12250"/>
    </row>
    <row r="12251" spans="14:20" x14ac:dyDescent="0.2">
      <c r="N12251" s="35"/>
      <c r="O12251"/>
      <c r="Q12251" s="35"/>
      <c r="T12251"/>
    </row>
    <row r="12252" spans="14:20" x14ac:dyDescent="0.2">
      <c r="N12252" s="35"/>
      <c r="O12252"/>
      <c r="Q12252" s="35"/>
      <c r="T12252"/>
    </row>
    <row r="12253" spans="14:20" x14ac:dyDescent="0.2">
      <c r="N12253" s="35"/>
      <c r="O12253"/>
      <c r="Q12253" s="35"/>
      <c r="T12253"/>
    </row>
    <row r="12254" spans="14:20" x14ac:dyDescent="0.2">
      <c r="N12254" s="35"/>
      <c r="O12254"/>
      <c r="Q12254" s="35"/>
      <c r="T12254"/>
    </row>
    <row r="12255" spans="14:20" x14ac:dyDescent="0.2">
      <c r="N12255" s="35"/>
      <c r="O12255"/>
      <c r="Q12255" s="35"/>
      <c r="T12255"/>
    </row>
    <row r="12256" spans="14:20" x14ac:dyDescent="0.2">
      <c r="N12256" s="35"/>
      <c r="O12256"/>
      <c r="Q12256" s="35"/>
      <c r="T12256"/>
    </row>
    <row r="12257" spans="14:20" x14ac:dyDescent="0.2">
      <c r="N12257" s="35"/>
      <c r="O12257"/>
      <c r="Q12257" s="35"/>
      <c r="T12257"/>
    </row>
    <row r="12258" spans="14:20" x14ac:dyDescent="0.2">
      <c r="N12258" s="35"/>
      <c r="O12258"/>
      <c r="Q12258" s="35"/>
      <c r="T12258"/>
    </row>
    <row r="12259" spans="14:20" x14ac:dyDescent="0.2">
      <c r="N12259" s="35"/>
      <c r="O12259"/>
      <c r="Q12259" s="35"/>
      <c r="T12259"/>
    </row>
    <row r="12260" spans="14:20" x14ac:dyDescent="0.2">
      <c r="N12260" s="35"/>
      <c r="O12260"/>
      <c r="Q12260" s="35"/>
      <c r="T12260"/>
    </row>
    <row r="12261" spans="14:20" x14ac:dyDescent="0.2">
      <c r="N12261" s="35"/>
      <c r="O12261"/>
      <c r="Q12261" s="35"/>
      <c r="T12261"/>
    </row>
    <row r="12262" spans="14:20" x14ac:dyDescent="0.2">
      <c r="N12262" s="35"/>
      <c r="O12262"/>
      <c r="Q12262" s="35"/>
      <c r="T12262"/>
    </row>
    <row r="12263" spans="14:20" x14ac:dyDescent="0.2">
      <c r="N12263" s="35"/>
      <c r="O12263"/>
      <c r="Q12263" s="35"/>
      <c r="T12263"/>
    </row>
    <row r="12264" spans="14:20" x14ac:dyDescent="0.2">
      <c r="N12264" s="35"/>
      <c r="O12264"/>
      <c r="Q12264" s="35"/>
      <c r="T12264"/>
    </row>
    <row r="12265" spans="14:20" x14ac:dyDescent="0.2">
      <c r="N12265" s="35"/>
      <c r="O12265"/>
      <c r="Q12265" s="35"/>
      <c r="T12265"/>
    </row>
    <row r="12266" spans="14:20" x14ac:dyDescent="0.2">
      <c r="N12266" s="35"/>
      <c r="O12266"/>
      <c r="Q12266" s="35"/>
      <c r="T12266"/>
    </row>
    <row r="12267" spans="14:20" x14ac:dyDescent="0.2">
      <c r="N12267" s="35"/>
      <c r="O12267"/>
      <c r="Q12267" s="35"/>
      <c r="T12267"/>
    </row>
    <row r="12268" spans="14:20" x14ac:dyDescent="0.2">
      <c r="N12268" s="35"/>
      <c r="O12268"/>
      <c r="Q12268" s="35"/>
      <c r="T12268"/>
    </row>
    <row r="12269" spans="14:20" x14ac:dyDescent="0.2">
      <c r="N12269" s="35"/>
      <c r="O12269"/>
      <c r="Q12269" s="35"/>
      <c r="T12269"/>
    </row>
    <row r="12270" spans="14:20" x14ac:dyDescent="0.2">
      <c r="N12270" s="35"/>
      <c r="O12270"/>
      <c r="Q12270" s="35"/>
      <c r="T12270"/>
    </row>
    <row r="12271" spans="14:20" x14ac:dyDescent="0.2">
      <c r="N12271" s="35"/>
      <c r="O12271"/>
      <c r="Q12271" s="35"/>
      <c r="T12271"/>
    </row>
    <row r="12272" spans="14:20" x14ac:dyDescent="0.2">
      <c r="N12272" s="35"/>
      <c r="O12272"/>
      <c r="Q12272" s="35"/>
      <c r="T12272"/>
    </row>
    <row r="12273" spans="14:20" x14ac:dyDescent="0.2">
      <c r="N12273" s="35"/>
      <c r="O12273"/>
      <c r="Q12273" s="35"/>
      <c r="T12273"/>
    </row>
    <row r="12274" spans="14:20" x14ac:dyDescent="0.2">
      <c r="N12274" s="35"/>
      <c r="O12274"/>
      <c r="Q12274" s="35"/>
      <c r="T12274"/>
    </row>
    <row r="12275" spans="14:20" x14ac:dyDescent="0.2">
      <c r="N12275" s="35"/>
      <c r="O12275"/>
      <c r="Q12275" s="35"/>
      <c r="T12275"/>
    </row>
    <row r="12276" spans="14:20" x14ac:dyDescent="0.2">
      <c r="N12276" s="35"/>
      <c r="O12276"/>
      <c r="Q12276" s="35"/>
      <c r="T12276"/>
    </row>
    <row r="12277" spans="14:20" x14ac:dyDescent="0.2">
      <c r="N12277" s="35"/>
      <c r="O12277"/>
      <c r="Q12277" s="35"/>
      <c r="T12277"/>
    </row>
    <row r="12278" spans="14:20" x14ac:dyDescent="0.2">
      <c r="N12278" s="35"/>
      <c r="O12278"/>
      <c r="Q12278" s="35"/>
      <c r="T12278"/>
    </row>
    <row r="12279" spans="14:20" x14ac:dyDescent="0.2">
      <c r="N12279" s="35"/>
      <c r="O12279"/>
      <c r="Q12279" s="35"/>
      <c r="T12279"/>
    </row>
    <row r="12280" spans="14:20" x14ac:dyDescent="0.2">
      <c r="N12280" s="35"/>
      <c r="O12280"/>
      <c r="Q12280" s="35"/>
      <c r="T12280"/>
    </row>
    <row r="12281" spans="14:20" x14ac:dyDescent="0.2">
      <c r="N12281" s="35"/>
      <c r="O12281"/>
      <c r="Q12281" s="35"/>
      <c r="T12281"/>
    </row>
    <row r="12282" spans="14:20" x14ac:dyDescent="0.2">
      <c r="N12282" s="35"/>
      <c r="O12282"/>
      <c r="Q12282" s="35"/>
      <c r="T12282"/>
    </row>
    <row r="12283" spans="14:20" x14ac:dyDescent="0.2">
      <c r="N12283" s="35"/>
      <c r="O12283"/>
      <c r="Q12283" s="35"/>
      <c r="T12283"/>
    </row>
    <row r="12284" spans="14:20" x14ac:dyDescent="0.2">
      <c r="N12284" s="35"/>
      <c r="O12284"/>
      <c r="Q12284" s="35"/>
      <c r="T12284"/>
    </row>
    <row r="12285" spans="14:20" x14ac:dyDescent="0.2">
      <c r="N12285" s="35"/>
      <c r="O12285"/>
      <c r="Q12285" s="35"/>
      <c r="T12285"/>
    </row>
    <row r="12286" spans="14:20" x14ac:dyDescent="0.2">
      <c r="N12286" s="35"/>
      <c r="O12286"/>
      <c r="Q12286" s="35"/>
      <c r="T12286"/>
    </row>
    <row r="12287" spans="14:20" x14ac:dyDescent="0.2">
      <c r="N12287" s="35"/>
      <c r="O12287"/>
      <c r="Q12287" s="35"/>
      <c r="T12287"/>
    </row>
    <row r="12288" spans="14:20" x14ac:dyDescent="0.2">
      <c r="N12288" s="35"/>
      <c r="O12288"/>
      <c r="Q12288" s="35"/>
      <c r="T12288"/>
    </row>
    <row r="12289" spans="14:20" x14ac:dyDescent="0.2">
      <c r="N12289" s="35"/>
      <c r="O12289"/>
      <c r="Q12289" s="35"/>
      <c r="T12289"/>
    </row>
    <row r="12290" spans="14:20" x14ac:dyDescent="0.2">
      <c r="N12290" s="35"/>
      <c r="O12290"/>
      <c r="Q12290" s="35"/>
      <c r="T12290"/>
    </row>
    <row r="12291" spans="14:20" x14ac:dyDescent="0.2">
      <c r="N12291" s="35"/>
      <c r="O12291"/>
      <c r="Q12291" s="35"/>
      <c r="T12291"/>
    </row>
    <row r="12292" spans="14:20" x14ac:dyDescent="0.2">
      <c r="N12292" s="35"/>
      <c r="O12292"/>
      <c r="Q12292" s="35"/>
      <c r="T12292"/>
    </row>
    <row r="12293" spans="14:20" x14ac:dyDescent="0.2">
      <c r="N12293" s="35"/>
      <c r="O12293"/>
      <c r="Q12293" s="35"/>
      <c r="T12293"/>
    </row>
    <row r="12294" spans="14:20" x14ac:dyDescent="0.2">
      <c r="N12294" s="35"/>
      <c r="O12294"/>
      <c r="Q12294" s="35"/>
      <c r="T12294"/>
    </row>
    <row r="12295" spans="14:20" x14ac:dyDescent="0.2">
      <c r="N12295" s="35"/>
      <c r="O12295"/>
      <c r="Q12295" s="35"/>
      <c r="T12295"/>
    </row>
    <row r="12296" spans="14:20" x14ac:dyDescent="0.2">
      <c r="N12296" s="35"/>
      <c r="O12296"/>
      <c r="Q12296" s="35"/>
      <c r="T12296"/>
    </row>
    <row r="12297" spans="14:20" x14ac:dyDescent="0.2">
      <c r="N12297" s="35"/>
      <c r="O12297"/>
      <c r="Q12297" s="35"/>
      <c r="T12297"/>
    </row>
    <row r="12298" spans="14:20" x14ac:dyDescent="0.2">
      <c r="N12298" s="35"/>
      <c r="O12298"/>
      <c r="Q12298" s="35"/>
      <c r="T12298"/>
    </row>
    <row r="12299" spans="14:20" x14ac:dyDescent="0.2">
      <c r="N12299" s="35"/>
      <c r="O12299"/>
      <c r="Q12299" s="35"/>
      <c r="T12299"/>
    </row>
    <row r="12300" spans="14:20" x14ac:dyDescent="0.2">
      <c r="N12300" s="35"/>
      <c r="O12300"/>
      <c r="Q12300" s="35"/>
      <c r="T12300"/>
    </row>
    <row r="12301" spans="14:20" x14ac:dyDescent="0.2">
      <c r="N12301" s="35"/>
      <c r="O12301"/>
      <c r="Q12301" s="35"/>
      <c r="T12301"/>
    </row>
    <row r="12302" spans="14:20" x14ac:dyDescent="0.2">
      <c r="N12302" s="35"/>
      <c r="O12302"/>
      <c r="Q12302" s="35"/>
      <c r="T12302"/>
    </row>
    <row r="12303" spans="14:20" x14ac:dyDescent="0.2">
      <c r="N12303" s="35"/>
      <c r="O12303"/>
      <c r="Q12303" s="35"/>
      <c r="T12303"/>
    </row>
    <row r="12304" spans="14:20" x14ac:dyDescent="0.2">
      <c r="N12304" s="35"/>
      <c r="O12304"/>
      <c r="Q12304" s="35"/>
      <c r="T12304"/>
    </row>
    <row r="12305" spans="14:20" x14ac:dyDescent="0.2">
      <c r="N12305" s="35"/>
      <c r="O12305"/>
      <c r="Q12305" s="35"/>
      <c r="T12305"/>
    </row>
    <row r="12306" spans="14:20" x14ac:dyDescent="0.2">
      <c r="N12306" s="35"/>
      <c r="O12306"/>
      <c r="Q12306" s="35"/>
      <c r="T12306"/>
    </row>
    <row r="12307" spans="14:20" x14ac:dyDescent="0.2">
      <c r="N12307" s="35"/>
      <c r="O12307"/>
      <c r="Q12307" s="35"/>
      <c r="T12307"/>
    </row>
    <row r="12308" spans="14:20" x14ac:dyDescent="0.2">
      <c r="N12308" s="35"/>
      <c r="O12308"/>
      <c r="Q12308" s="35"/>
      <c r="T12308"/>
    </row>
    <row r="12309" spans="14:20" x14ac:dyDescent="0.2">
      <c r="N12309" s="35"/>
      <c r="O12309"/>
      <c r="Q12309" s="35"/>
      <c r="T12309"/>
    </row>
    <row r="12310" spans="14:20" x14ac:dyDescent="0.2">
      <c r="N12310" s="35"/>
      <c r="O12310"/>
      <c r="Q12310" s="35"/>
      <c r="T12310"/>
    </row>
    <row r="12311" spans="14:20" x14ac:dyDescent="0.2">
      <c r="N12311" s="35"/>
      <c r="O12311"/>
      <c r="Q12311" s="35"/>
      <c r="T12311"/>
    </row>
    <row r="12312" spans="14:20" x14ac:dyDescent="0.2">
      <c r="N12312" s="35"/>
      <c r="O12312"/>
      <c r="Q12312" s="35"/>
      <c r="T12312"/>
    </row>
    <row r="12313" spans="14:20" x14ac:dyDescent="0.2">
      <c r="N12313" s="35"/>
      <c r="O12313"/>
      <c r="Q12313" s="35"/>
      <c r="T12313"/>
    </row>
    <row r="12314" spans="14:20" x14ac:dyDescent="0.2">
      <c r="N12314" s="35"/>
      <c r="O12314"/>
      <c r="Q12314" s="35"/>
      <c r="T12314"/>
    </row>
    <row r="12315" spans="14:20" x14ac:dyDescent="0.2">
      <c r="N12315" s="35"/>
      <c r="O12315"/>
      <c r="Q12315" s="35"/>
      <c r="T12315"/>
    </row>
    <row r="12316" spans="14:20" x14ac:dyDescent="0.2">
      <c r="N12316" s="35"/>
      <c r="O12316"/>
      <c r="Q12316" s="35"/>
      <c r="T12316"/>
    </row>
    <row r="12317" spans="14:20" x14ac:dyDescent="0.2">
      <c r="N12317" s="35"/>
      <c r="O12317"/>
      <c r="Q12317" s="35"/>
      <c r="T12317"/>
    </row>
    <row r="12318" spans="14:20" x14ac:dyDescent="0.2">
      <c r="N12318" s="35"/>
      <c r="O12318"/>
      <c r="Q12318" s="35"/>
      <c r="T12318"/>
    </row>
    <row r="12319" spans="14:20" x14ac:dyDescent="0.2">
      <c r="N12319" s="35"/>
      <c r="O12319"/>
      <c r="Q12319" s="35"/>
      <c r="T12319"/>
    </row>
    <row r="12320" spans="14:20" x14ac:dyDescent="0.2">
      <c r="N12320" s="35"/>
      <c r="O12320"/>
      <c r="Q12320" s="35"/>
      <c r="T12320"/>
    </row>
    <row r="12321" spans="14:20" x14ac:dyDescent="0.2">
      <c r="N12321" s="35"/>
      <c r="O12321"/>
      <c r="Q12321" s="35"/>
      <c r="T12321"/>
    </row>
    <row r="12322" spans="14:20" x14ac:dyDescent="0.2">
      <c r="N12322" s="35"/>
      <c r="O12322"/>
      <c r="Q12322" s="35"/>
      <c r="T12322"/>
    </row>
    <row r="12323" spans="14:20" x14ac:dyDescent="0.2">
      <c r="N12323" s="35"/>
      <c r="O12323"/>
      <c r="Q12323" s="35"/>
      <c r="T12323"/>
    </row>
    <row r="12324" spans="14:20" x14ac:dyDescent="0.2">
      <c r="N12324" s="35"/>
      <c r="O12324"/>
      <c r="Q12324" s="35"/>
      <c r="T12324"/>
    </row>
    <row r="12325" spans="14:20" x14ac:dyDescent="0.2">
      <c r="N12325" s="35"/>
      <c r="O12325"/>
      <c r="Q12325" s="35"/>
      <c r="T12325"/>
    </row>
    <row r="12326" spans="14:20" x14ac:dyDescent="0.2">
      <c r="N12326" s="35"/>
      <c r="O12326"/>
      <c r="Q12326" s="35"/>
      <c r="T12326"/>
    </row>
    <row r="12327" spans="14:20" x14ac:dyDescent="0.2">
      <c r="N12327" s="35"/>
      <c r="O12327"/>
      <c r="Q12327" s="35"/>
      <c r="T12327"/>
    </row>
    <row r="12328" spans="14:20" x14ac:dyDescent="0.2">
      <c r="N12328" s="35"/>
      <c r="O12328"/>
      <c r="Q12328" s="35"/>
      <c r="T12328"/>
    </row>
    <row r="12329" spans="14:20" x14ac:dyDescent="0.2">
      <c r="N12329" s="35"/>
      <c r="O12329"/>
      <c r="Q12329" s="35"/>
      <c r="T12329"/>
    </row>
    <row r="12330" spans="14:20" x14ac:dyDescent="0.2">
      <c r="N12330" s="35"/>
      <c r="O12330"/>
      <c r="Q12330" s="35"/>
      <c r="T12330"/>
    </row>
    <row r="12331" spans="14:20" x14ac:dyDescent="0.2">
      <c r="N12331" s="35"/>
      <c r="O12331"/>
      <c r="Q12331" s="35"/>
      <c r="T12331"/>
    </row>
    <row r="12332" spans="14:20" x14ac:dyDescent="0.2">
      <c r="N12332" s="35"/>
      <c r="O12332"/>
      <c r="Q12332" s="35"/>
      <c r="T12332"/>
    </row>
    <row r="12333" spans="14:20" x14ac:dyDescent="0.2">
      <c r="N12333" s="35"/>
      <c r="O12333"/>
      <c r="Q12333" s="35"/>
      <c r="T12333"/>
    </row>
    <row r="12334" spans="14:20" x14ac:dyDescent="0.2">
      <c r="N12334" s="35"/>
      <c r="O12334"/>
      <c r="Q12334" s="35"/>
      <c r="T12334"/>
    </row>
    <row r="12335" spans="14:20" x14ac:dyDescent="0.2">
      <c r="N12335" s="35"/>
      <c r="O12335"/>
      <c r="Q12335" s="35"/>
      <c r="T12335"/>
    </row>
    <row r="12336" spans="14:20" x14ac:dyDescent="0.2">
      <c r="N12336" s="35"/>
      <c r="O12336"/>
      <c r="Q12336" s="35"/>
      <c r="T12336"/>
    </row>
    <row r="12337" spans="14:20" x14ac:dyDescent="0.2">
      <c r="N12337" s="35"/>
      <c r="O12337"/>
      <c r="Q12337" s="35"/>
      <c r="T12337"/>
    </row>
    <row r="12338" spans="14:20" x14ac:dyDescent="0.2">
      <c r="N12338" s="35"/>
      <c r="O12338"/>
      <c r="Q12338" s="35"/>
      <c r="T12338"/>
    </row>
    <row r="12339" spans="14:20" x14ac:dyDescent="0.2">
      <c r="N12339" s="35"/>
      <c r="O12339"/>
      <c r="Q12339" s="35"/>
      <c r="T12339"/>
    </row>
    <row r="12340" spans="14:20" x14ac:dyDescent="0.2">
      <c r="N12340" s="35"/>
      <c r="O12340"/>
      <c r="Q12340" s="35"/>
      <c r="T12340"/>
    </row>
    <row r="12341" spans="14:20" x14ac:dyDescent="0.2">
      <c r="N12341" s="35"/>
      <c r="O12341"/>
      <c r="Q12341" s="35"/>
      <c r="T12341"/>
    </row>
    <row r="12342" spans="14:20" x14ac:dyDescent="0.2">
      <c r="N12342" s="35"/>
      <c r="O12342"/>
      <c r="Q12342" s="35"/>
      <c r="T12342"/>
    </row>
    <row r="12343" spans="14:20" x14ac:dyDescent="0.2">
      <c r="N12343" s="35"/>
      <c r="O12343"/>
      <c r="Q12343" s="35"/>
      <c r="T12343"/>
    </row>
    <row r="12344" spans="14:20" x14ac:dyDescent="0.2">
      <c r="N12344" s="35"/>
      <c r="O12344"/>
      <c r="Q12344" s="35"/>
      <c r="T12344"/>
    </row>
    <row r="12345" spans="14:20" x14ac:dyDescent="0.2">
      <c r="N12345" s="35"/>
      <c r="O12345"/>
      <c r="Q12345" s="35"/>
      <c r="T12345"/>
    </row>
    <row r="12346" spans="14:20" x14ac:dyDescent="0.2">
      <c r="N12346" s="35"/>
      <c r="O12346"/>
      <c r="Q12346" s="35"/>
      <c r="T12346"/>
    </row>
    <row r="12347" spans="14:20" x14ac:dyDescent="0.2">
      <c r="N12347" s="35"/>
      <c r="O12347"/>
      <c r="Q12347" s="35"/>
      <c r="T12347"/>
    </row>
    <row r="12348" spans="14:20" x14ac:dyDescent="0.2">
      <c r="N12348" s="35"/>
      <c r="O12348"/>
      <c r="Q12348" s="35"/>
      <c r="T12348"/>
    </row>
    <row r="12349" spans="14:20" x14ac:dyDescent="0.2">
      <c r="N12349" s="35"/>
      <c r="O12349"/>
      <c r="Q12349" s="35"/>
      <c r="T12349"/>
    </row>
    <row r="12350" spans="14:20" x14ac:dyDescent="0.2">
      <c r="N12350" s="35"/>
      <c r="O12350"/>
      <c r="Q12350" s="35"/>
      <c r="T12350"/>
    </row>
    <row r="12351" spans="14:20" x14ac:dyDescent="0.2">
      <c r="N12351" s="35"/>
      <c r="O12351"/>
      <c r="Q12351" s="35"/>
      <c r="T12351"/>
    </row>
    <row r="12352" spans="14:20" x14ac:dyDescent="0.2">
      <c r="N12352" s="35"/>
      <c r="O12352"/>
      <c r="Q12352" s="35"/>
      <c r="T12352"/>
    </row>
    <row r="12353" spans="14:20" x14ac:dyDescent="0.2">
      <c r="N12353" s="35"/>
      <c r="O12353"/>
      <c r="Q12353" s="35"/>
      <c r="T12353"/>
    </row>
    <row r="12354" spans="14:20" x14ac:dyDescent="0.2">
      <c r="N12354" s="35"/>
      <c r="O12354"/>
      <c r="Q12354" s="35"/>
      <c r="T12354"/>
    </row>
    <row r="12355" spans="14:20" x14ac:dyDescent="0.2">
      <c r="N12355" s="35"/>
      <c r="O12355"/>
      <c r="Q12355" s="35"/>
      <c r="T12355"/>
    </row>
    <row r="12356" spans="14:20" x14ac:dyDescent="0.2">
      <c r="N12356" s="35"/>
      <c r="O12356"/>
      <c r="Q12356" s="35"/>
      <c r="T12356"/>
    </row>
    <row r="12357" spans="14:20" x14ac:dyDescent="0.2">
      <c r="N12357" s="35"/>
      <c r="O12357"/>
      <c r="Q12357" s="35"/>
      <c r="T12357"/>
    </row>
    <row r="12358" spans="14:20" x14ac:dyDescent="0.2">
      <c r="N12358" s="35"/>
      <c r="O12358"/>
      <c r="Q12358" s="35"/>
      <c r="T12358"/>
    </row>
    <row r="12359" spans="14:20" x14ac:dyDescent="0.2">
      <c r="N12359" s="35"/>
      <c r="O12359"/>
      <c r="Q12359" s="35"/>
      <c r="T12359"/>
    </row>
    <row r="12360" spans="14:20" x14ac:dyDescent="0.2">
      <c r="N12360" s="35"/>
      <c r="O12360"/>
      <c r="Q12360" s="35"/>
      <c r="T12360"/>
    </row>
    <row r="12361" spans="14:20" x14ac:dyDescent="0.2">
      <c r="N12361" s="35"/>
      <c r="O12361"/>
      <c r="Q12361" s="35"/>
      <c r="T12361"/>
    </row>
    <row r="12362" spans="14:20" x14ac:dyDescent="0.2">
      <c r="N12362" s="35"/>
      <c r="O12362"/>
      <c r="Q12362" s="35"/>
      <c r="T12362"/>
    </row>
    <row r="12363" spans="14:20" x14ac:dyDescent="0.2">
      <c r="N12363" s="35"/>
      <c r="O12363"/>
      <c r="Q12363" s="35"/>
      <c r="T12363"/>
    </row>
    <row r="12364" spans="14:20" x14ac:dyDescent="0.2">
      <c r="N12364" s="35"/>
      <c r="O12364"/>
      <c r="Q12364" s="35"/>
      <c r="T12364"/>
    </row>
    <row r="12365" spans="14:20" x14ac:dyDescent="0.2">
      <c r="N12365" s="35"/>
      <c r="O12365"/>
      <c r="Q12365" s="35"/>
      <c r="T12365"/>
    </row>
    <row r="12366" spans="14:20" x14ac:dyDescent="0.2">
      <c r="N12366" s="35"/>
      <c r="O12366"/>
      <c r="Q12366" s="35"/>
      <c r="T12366"/>
    </row>
    <row r="12367" spans="14:20" x14ac:dyDescent="0.2">
      <c r="N12367" s="35"/>
      <c r="O12367"/>
      <c r="Q12367" s="35"/>
      <c r="T12367"/>
    </row>
    <row r="12368" spans="14:20" x14ac:dyDescent="0.2">
      <c r="N12368" s="35"/>
      <c r="O12368"/>
      <c r="Q12368" s="35"/>
      <c r="T12368"/>
    </row>
    <row r="12369" spans="14:20" x14ac:dyDescent="0.2">
      <c r="N12369" s="35"/>
      <c r="O12369"/>
      <c r="Q12369" s="35"/>
      <c r="T12369"/>
    </row>
    <row r="12370" spans="14:20" x14ac:dyDescent="0.2">
      <c r="N12370" s="35"/>
      <c r="O12370"/>
      <c r="Q12370" s="35"/>
      <c r="T12370"/>
    </row>
    <row r="12371" spans="14:20" x14ac:dyDescent="0.2">
      <c r="N12371" s="35"/>
      <c r="O12371"/>
      <c r="Q12371" s="35"/>
      <c r="T12371"/>
    </row>
    <row r="12372" spans="14:20" x14ac:dyDescent="0.2">
      <c r="N12372" s="35"/>
      <c r="O12372"/>
      <c r="Q12372" s="35"/>
      <c r="T12372"/>
    </row>
    <row r="12373" spans="14:20" x14ac:dyDescent="0.2">
      <c r="N12373" s="35"/>
      <c r="O12373"/>
      <c r="Q12373" s="35"/>
      <c r="T12373"/>
    </row>
    <row r="12374" spans="14:20" x14ac:dyDescent="0.2">
      <c r="N12374" s="35"/>
      <c r="O12374"/>
      <c r="Q12374" s="35"/>
      <c r="T12374"/>
    </row>
    <row r="12375" spans="14:20" x14ac:dyDescent="0.2">
      <c r="N12375" s="35"/>
      <c r="O12375"/>
      <c r="Q12375" s="35"/>
      <c r="T12375"/>
    </row>
    <row r="12376" spans="14:20" x14ac:dyDescent="0.2">
      <c r="N12376" s="35"/>
      <c r="O12376"/>
      <c r="Q12376" s="35"/>
      <c r="T12376"/>
    </row>
    <row r="12377" spans="14:20" x14ac:dyDescent="0.2">
      <c r="N12377" s="35"/>
      <c r="O12377"/>
      <c r="Q12377" s="35"/>
      <c r="T12377"/>
    </row>
    <row r="12378" spans="14:20" x14ac:dyDescent="0.2">
      <c r="N12378" s="35"/>
      <c r="O12378"/>
      <c r="Q12378" s="35"/>
      <c r="T12378"/>
    </row>
    <row r="12379" spans="14:20" x14ac:dyDescent="0.2">
      <c r="N12379" s="35"/>
      <c r="O12379"/>
      <c r="Q12379" s="35"/>
      <c r="T12379"/>
    </row>
    <row r="12380" spans="14:20" x14ac:dyDescent="0.2">
      <c r="N12380" s="35"/>
      <c r="O12380"/>
      <c r="Q12380" s="35"/>
      <c r="T12380"/>
    </row>
    <row r="12381" spans="14:20" x14ac:dyDescent="0.2">
      <c r="N12381" s="35"/>
      <c r="O12381"/>
      <c r="Q12381" s="35"/>
      <c r="T12381"/>
    </row>
    <row r="12382" spans="14:20" x14ac:dyDescent="0.2">
      <c r="N12382" s="35"/>
      <c r="O12382"/>
      <c r="Q12382" s="35"/>
      <c r="T12382"/>
    </row>
    <row r="12383" spans="14:20" x14ac:dyDescent="0.2">
      <c r="N12383" s="35"/>
      <c r="O12383"/>
      <c r="Q12383" s="35"/>
      <c r="T12383"/>
    </row>
    <row r="12384" spans="14:20" x14ac:dyDescent="0.2">
      <c r="N12384" s="35"/>
      <c r="O12384"/>
      <c r="Q12384" s="35"/>
      <c r="T12384"/>
    </row>
    <row r="12385" spans="14:20" x14ac:dyDescent="0.2">
      <c r="N12385" s="35"/>
      <c r="O12385"/>
      <c r="Q12385" s="35"/>
      <c r="T12385"/>
    </row>
    <row r="12386" spans="14:20" x14ac:dyDescent="0.2">
      <c r="N12386" s="35"/>
      <c r="O12386"/>
      <c r="Q12386" s="35"/>
      <c r="T12386"/>
    </row>
    <row r="12387" spans="14:20" x14ac:dyDescent="0.2">
      <c r="N12387" s="35"/>
      <c r="O12387"/>
      <c r="Q12387" s="35"/>
      <c r="T12387"/>
    </row>
    <row r="12388" spans="14:20" x14ac:dyDescent="0.2">
      <c r="N12388" s="35"/>
      <c r="O12388"/>
      <c r="Q12388" s="35"/>
      <c r="T12388"/>
    </row>
    <row r="12389" spans="14:20" x14ac:dyDescent="0.2">
      <c r="N12389" s="35"/>
      <c r="O12389"/>
      <c r="Q12389" s="35"/>
      <c r="T12389"/>
    </row>
    <row r="12390" spans="14:20" x14ac:dyDescent="0.2">
      <c r="N12390" s="35"/>
      <c r="O12390"/>
      <c r="Q12390" s="35"/>
      <c r="T12390"/>
    </row>
    <row r="12391" spans="14:20" x14ac:dyDescent="0.2">
      <c r="N12391" s="35"/>
      <c r="O12391"/>
      <c r="Q12391" s="35"/>
      <c r="T12391"/>
    </row>
    <row r="12392" spans="14:20" x14ac:dyDescent="0.2">
      <c r="N12392" s="35"/>
      <c r="O12392"/>
      <c r="Q12392" s="35"/>
      <c r="T12392"/>
    </row>
    <row r="12393" spans="14:20" x14ac:dyDescent="0.2">
      <c r="N12393" s="35"/>
      <c r="O12393"/>
      <c r="Q12393" s="35"/>
      <c r="T12393"/>
    </row>
    <row r="12394" spans="14:20" x14ac:dyDescent="0.2">
      <c r="N12394" s="35"/>
      <c r="O12394"/>
      <c r="Q12394" s="35"/>
      <c r="T12394"/>
    </row>
    <row r="12395" spans="14:20" x14ac:dyDescent="0.2">
      <c r="N12395" s="35"/>
      <c r="O12395"/>
      <c r="Q12395" s="35"/>
      <c r="T12395"/>
    </row>
    <row r="12396" spans="14:20" x14ac:dyDescent="0.2">
      <c r="N12396" s="35"/>
      <c r="O12396"/>
      <c r="Q12396" s="35"/>
      <c r="T12396"/>
    </row>
    <row r="12397" spans="14:20" x14ac:dyDescent="0.2">
      <c r="N12397" s="35"/>
      <c r="O12397"/>
      <c r="Q12397" s="35"/>
      <c r="T12397"/>
    </row>
    <row r="12398" spans="14:20" x14ac:dyDescent="0.2">
      <c r="N12398" s="35"/>
      <c r="O12398"/>
      <c r="Q12398" s="35"/>
      <c r="T12398"/>
    </row>
    <row r="12399" spans="14:20" x14ac:dyDescent="0.2">
      <c r="N12399" s="35"/>
      <c r="O12399"/>
      <c r="Q12399" s="35"/>
      <c r="T12399"/>
    </row>
    <row r="12400" spans="14:20" x14ac:dyDescent="0.2">
      <c r="N12400" s="35"/>
      <c r="O12400"/>
      <c r="Q12400" s="35"/>
      <c r="T12400"/>
    </row>
    <row r="12401" spans="14:20" x14ac:dyDescent="0.2">
      <c r="N12401" s="35"/>
      <c r="O12401"/>
      <c r="Q12401" s="35"/>
      <c r="T12401"/>
    </row>
    <row r="12402" spans="14:20" x14ac:dyDescent="0.2">
      <c r="N12402" s="35"/>
      <c r="O12402"/>
      <c r="Q12402" s="35"/>
      <c r="T12402"/>
    </row>
    <row r="12403" spans="14:20" x14ac:dyDescent="0.2">
      <c r="N12403" s="35"/>
      <c r="O12403"/>
      <c r="Q12403" s="35"/>
      <c r="T12403"/>
    </row>
    <row r="12404" spans="14:20" x14ac:dyDescent="0.2">
      <c r="N12404" s="35"/>
      <c r="O12404"/>
      <c r="Q12404" s="35"/>
      <c r="T12404"/>
    </row>
    <row r="12405" spans="14:20" x14ac:dyDescent="0.2">
      <c r="N12405" s="35"/>
      <c r="O12405"/>
      <c r="Q12405" s="35"/>
      <c r="T12405"/>
    </row>
    <row r="12406" spans="14:20" x14ac:dyDescent="0.2">
      <c r="N12406" s="35"/>
      <c r="O12406"/>
      <c r="Q12406" s="35"/>
      <c r="T12406"/>
    </row>
    <row r="12407" spans="14:20" x14ac:dyDescent="0.2">
      <c r="N12407" s="35"/>
      <c r="O12407"/>
      <c r="Q12407" s="35"/>
      <c r="T12407"/>
    </row>
    <row r="12408" spans="14:20" x14ac:dyDescent="0.2">
      <c r="N12408" s="35"/>
      <c r="O12408"/>
      <c r="Q12408" s="35"/>
      <c r="T12408"/>
    </row>
    <row r="12409" spans="14:20" x14ac:dyDescent="0.2">
      <c r="N12409" s="35"/>
      <c r="O12409"/>
      <c r="Q12409" s="35"/>
      <c r="T12409"/>
    </row>
    <row r="12410" spans="14:20" x14ac:dyDescent="0.2">
      <c r="N12410" s="35"/>
      <c r="O12410"/>
      <c r="Q12410" s="35"/>
      <c r="T12410"/>
    </row>
    <row r="12411" spans="14:20" x14ac:dyDescent="0.2">
      <c r="N12411" s="35"/>
      <c r="O12411"/>
      <c r="Q12411" s="35"/>
      <c r="T12411"/>
    </row>
    <row r="12412" spans="14:20" x14ac:dyDescent="0.2">
      <c r="N12412" s="35"/>
      <c r="O12412"/>
      <c r="Q12412" s="35"/>
      <c r="T12412"/>
    </row>
    <row r="12413" spans="14:20" x14ac:dyDescent="0.2">
      <c r="N12413" s="35"/>
      <c r="O12413"/>
      <c r="Q12413" s="35"/>
      <c r="T12413"/>
    </row>
    <row r="12414" spans="14:20" x14ac:dyDescent="0.2">
      <c r="N12414" s="35"/>
      <c r="O12414"/>
      <c r="Q12414" s="35"/>
      <c r="T12414"/>
    </row>
    <row r="12415" spans="14:20" x14ac:dyDescent="0.2">
      <c r="N12415" s="35"/>
      <c r="O12415"/>
      <c r="Q12415" s="35"/>
      <c r="T12415"/>
    </row>
    <row r="12416" spans="14:20" x14ac:dyDescent="0.2">
      <c r="N12416" s="35"/>
      <c r="O12416"/>
      <c r="Q12416" s="35"/>
      <c r="T12416"/>
    </row>
    <row r="12417" spans="14:20" x14ac:dyDescent="0.2">
      <c r="N12417" s="35"/>
      <c r="O12417"/>
      <c r="Q12417" s="35"/>
      <c r="T12417"/>
    </row>
    <row r="12418" spans="14:20" x14ac:dyDescent="0.2">
      <c r="N12418" s="35"/>
      <c r="O12418"/>
      <c r="Q12418" s="35"/>
      <c r="T12418"/>
    </row>
    <row r="12419" spans="14:20" x14ac:dyDescent="0.2">
      <c r="N12419" s="35"/>
      <c r="O12419"/>
      <c r="Q12419" s="35"/>
      <c r="T12419"/>
    </row>
    <row r="12420" spans="14:20" x14ac:dyDescent="0.2">
      <c r="N12420" s="35"/>
      <c r="O12420"/>
      <c r="Q12420" s="35"/>
      <c r="T12420"/>
    </row>
    <row r="12421" spans="14:20" x14ac:dyDescent="0.2">
      <c r="N12421" s="35"/>
      <c r="O12421"/>
      <c r="Q12421" s="35"/>
      <c r="T12421"/>
    </row>
    <row r="12422" spans="14:20" x14ac:dyDescent="0.2">
      <c r="N12422" s="35"/>
      <c r="O12422"/>
      <c r="Q12422" s="35"/>
      <c r="T12422"/>
    </row>
    <row r="12423" spans="14:20" x14ac:dyDescent="0.2">
      <c r="N12423" s="35"/>
      <c r="O12423"/>
      <c r="Q12423" s="35"/>
      <c r="T12423"/>
    </row>
    <row r="12424" spans="14:20" x14ac:dyDescent="0.2">
      <c r="N12424" s="35"/>
      <c r="O12424"/>
      <c r="Q12424" s="35"/>
      <c r="T12424"/>
    </row>
    <row r="12425" spans="14:20" x14ac:dyDescent="0.2">
      <c r="N12425" s="35"/>
      <c r="O12425"/>
      <c r="Q12425" s="35"/>
      <c r="T12425"/>
    </row>
    <row r="12426" spans="14:20" x14ac:dyDescent="0.2">
      <c r="N12426" s="35"/>
      <c r="O12426"/>
      <c r="Q12426" s="35"/>
      <c r="T12426"/>
    </row>
    <row r="12427" spans="14:20" x14ac:dyDescent="0.2">
      <c r="N12427" s="35"/>
      <c r="O12427"/>
      <c r="Q12427" s="35"/>
      <c r="T12427"/>
    </row>
    <row r="12428" spans="14:20" x14ac:dyDescent="0.2">
      <c r="N12428" s="35"/>
      <c r="O12428"/>
      <c r="Q12428" s="35"/>
      <c r="T12428"/>
    </row>
    <row r="12429" spans="14:20" x14ac:dyDescent="0.2">
      <c r="N12429" s="35"/>
      <c r="O12429"/>
      <c r="Q12429" s="35"/>
      <c r="T12429"/>
    </row>
    <row r="12430" spans="14:20" x14ac:dyDescent="0.2">
      <c r="N12430" s="35"/>
      <c r="O12430"/>
      <c r="Q12430" s="35"/>
      <c r="T12430"/>
    </row>
    <row r="12431" spans="14:20" x14ac:dyDescent="0.2">
      <c r="N12431" s="35"/>
      <c r="O12431"/>
      <c r="Q12431" s="35"/>
      <c r="T12431"/>
    </row>
    <row r="12432" spans="14:20" x14ac:dyDescent="0.2">
      <c r="N12432" s="35"/>
      <c r="O12432"/>
      <c r="Q12432" s="35"/>
      <c r="T12432"/>
    </row>
    <row r="12433" spans="14:20" x14ac:dyDescent="0.2">
      <c r="N12433" s="35"/>
      <c r="O12433"/>
      <c r="Q12433" s="35"/>
      <c r="T12433"/>
    </row>
    <row r="12434" spans="14:20" x14ac:dyDescent="0.2">
      <c r="N12434" s="35"/>
      <c r="O12434"/>
      <c r="Q12434" s="35"/>
      <c r="T12434"/>
    </row>
    <row r="12435" spans="14:20" x14ac:dyDescent="0.2">
      <c r="N12435" s="35"/>
      <c r="O12435"/>
      <c r="Q12435" s="35"/>
      <c r="T12435"/>
    </row>
    <row r="12436" spans="14:20" x14ac:dyDescent="0.2">
      <c r="N12436" s="35"/>
      <c r="O12436"/>
      <c r="Q12436" s="35"/>
      <c r="T12436"/>
    </row>
    <row r="12437" spans="14:20" x14ac:dyDescent="0.2">
      <c r="N12437" s="35"/>
      <c r="O12437"/>
      <c r="Q12437" s="35"/>
      <c r="T12437"/>
    </row>
    <row r="12438" spans="14:20" x14ac:dyDescent="0.2">
      <c r="N12438" s="35"/>
      <c r="O12438"/>
      <c r="Q12438" s="35"/>
      <c r="T12438"/>
    </row>
    <row r="12439" spans="14:20" x14ac:dyDescent="0.2">
      <c r="N12439" s="35"/>
      <c r="O12439"/>
      <c r="Q12439" s="35"/>
      <c r="T12439"/>
    </row>
    <row r="12440" spans="14:20" x14ac:dyDescent="0.2">
      <c r="N12440" s="35"/>
      <c r="O12440"/>
      <c r="Q12440" s="35"/>
      <c r="T12440"/>
    </row>
    <row r="12441" spans="14:20" x14ac:dyDescent="0.2">
      <c r="N12441" s="35"/>
      <c r="O12441"/>
      <c r="Q12441" s="35"/>
      <c r="T12441"/>
    </row>
    <row r="12442" spans="14:20" x14ac:dyDescent="0.2">
      <c r="N12442" s="35"/>
      <c r="O12442"/>
      <c r="Q12442" s="35"/>
      <c r="T12442"/>
    </row>
    <row r="12443" spans="14:20" x14ac:dyDescent="0.2">
      <c r="N12443" s="35"/>
      <c r="O12443"/>
      <c r="Q12443" s="35"/>
      <c r="T12443"/>
    </row>
    <row r="12444" spans="14:20" x14ac:dyDescent="0.2">
      <c r="N12444" s="35"/>
      <c r="O12444"/>
      <c r="Q12444" s="35"/>
      <c r="T12444"/>
    </row>
    <row r="12445" spans="14:20" x14ac:dyDescent="0.2">
      <c r="N12445" s="35"/>
      <c r="O12445"/>
      <c r="Q12445" s="35"/>
      <c r="T12445"/>
    </row>
    <row r="12446" spans="14:20" x14ac:dyDescent="0.2">
      <c r="N12446" s="35"/>
      <c r="O12446"/>
      <c r="Q12446" s="35"/>
      <c r="T12446"/>
    </row>
    <row r="12447" spans="14:20" x14ac:dyDescent="0.2">
      <c r="N12447" s="35"/>
      <c r="O12447"/>
      <c r="Q12447" s="35"/>
      <c r="T12447"/>
    </row>
    <row r="12448" spans="14:20" x14ac:dyDescent="0.2">
      <c r="N12448" s="35"/>
      <c r="O12448"/>
      <c r="Q12448" s="35"/>
      <c r="T12448"/>
    </row>
    <row r="12449" spans="14:20" x14ac:dyDescent="0.2">
      <c r="N12449" s="35"/>
      <c r="O12449"/>
      <c r="Q12449" s="35"/>
      <c r="T12449"/>
    </row>
    <row r="12450" spans="14:20" x14ac:dyDescent="0.2">
      <c r="N12450" s="35"/>
      <c r="O12450"/>
      <c r="Q12450" s="35"/>
      <c r="T12450"/>
    </row>
    <row r="12451" spans="14:20" x14ac:dyDescent="0.2">
      <c r="N12451" s="35"/>
      <c r="O12451"/>
      <c r="Q12451" s="35"/>
      <c r="T12451"/>
    </row>
    <row r="12452" spans="14:20" x14ac:dyDescent="0.2">
      <c r="N12452" s="35"/>
      <c r="O12452"/>
      <c r="Q12452" s="35"/>
      <c r="T12452"/>
    </row>
    <row r="12453" spans="14:20" x14ac:dyDescent="0.2">
      <c r="N12453" s="35"/>
      <c r="O12453"/>
      <c r="Q12453" s="35"/>
      <c r="T12453"/>
    </row>
    <row r="12454" spans="14:20" x14ac:dyDescent="0.2">
      <c r="N12454" s="35"/>
      <c r="O12454"/>
      <c r="Q12454" s="35"/>
      <c r="T12454"/>
    </row>
    <row r="12455" spans="14:20" x14ac:dyDescent="0.2">
      <c r="N12455" s="35"/>
      <c r="O12455"/>
      <c r="Q12455" s="35"/>
      <c r="T12455"/>
    </row>
    <row r="12456" spans="14:20" x14ac:dyDescent="0.2">
      <c r="N12456" s="35"/>
      <c r="O12456"/>
      <c r="Q12456" s="35"/>
      <c r="T12456"/>
    </row>
    <row r="12457" spans="14:20" x14ac:dyDescent="0.2">
      <c r="N12457" s="35"/>
      <c r="O12457"/>
      <c r="Q12457" s="35"/>
      <c r="T12457"/>
    </row>
    <row r="12458" spans="14:20" x14ac:dyDescent="0.2">
      <c r="N12458" s="35"/>
      <c r="O12458"/>
      <c r="Q12458" s="35"/>
      <c r="T12458"/>
    </row>
    <row r="12459" spans="14:20" x14ac:dyDescent="0.2">
      <c r="N12459" s="35"/>
      <c r="O12459"/>
      <c r="Q12459" s="35"/>
      <c r="T12459"/>
    </row>
    <row r="12460" spans="14:20" x14ac:dyDescent="0.2">
      <c r="N12460" s="35"/>
      <c r="O12460"/>
      <c r="Q12460" s="35"/>
      <c r="T12460"/>
    </row>
    <row r="12461" spans="14:20" x14ac:dyDescent="0.2">
      <c r="N12461" s="35"/>
      <c r="O12461"/>
      <c r="Q12461" s="35"/>
      <c r="T12461"/>
    </row>
    <row r="12462" spans="14:20" x14ac:dyDescent="0.2">
      <c r="N12462" s="35"/>
      <c r="O12462"/>
      <c r="Q12462" s="35"/>
      <c r="T12462"/>
    </row>
    <row r="12463" spans="14:20" x14ac:dyDescent="0.2">
      <c r="N12463" s="35"/>
      <c r="O12463"/>
      <c r="Q12463" s="35"/>
      <c r="T12463"/>
    </row>
    <row r="12464" spans="14:20" x14ac:dyDescent="0.2">
      <c r="N12464" s="35"/>
      <c r="O12464"/>
      <c r="Q12464" s="35"/>
      <c r="T12464"/>
    </row>
    <row r="12465" spans="14:20" x14ac:dyDescent="0.2">
      <c r="N12465" s="35"/>
      <c r="O12465"/>
      <c r="Q12465" s="35"/>
      <c r="T12465"/>
    </row>
    <row r="12466" spans="14:20" x14ac:dyDescent="0.2">
      <c r="N12466" s="35"/>
      <c r="O12466"/>
      <c r="Q12466" s="35"/>
      <c r="T12466"/>
    </row>
    <row r="12467" spans="14:20" x14ac:dyDescent="0.2">
      <c r="N12467" s="35"/>
      <c r="O12467"/>
      <c r="Q12467" s="35"/>
      <c r="T12467"/>
    </row>
    <row r="12468" spans="14:20" x14ac:dyDescent="0.2">
      <c r="N12468" s="35"/>
      <c r="O12468"/>
      <c r="Q12468" s="35"/>
      <c r="T12468"/>
    </row>
    <row r="12469" spans="14:20" x14ac:dyDescent="0.2">
      <c r="N12469" s="35"/>
      <c r="O12469"/>
      <c r="Q12469" s="35"/>
      <c r="T12469"/>
    </row>
    <row r="12470" spans="14:20" x14ac:dyDescent="0.2">
      <c r="N12470" s="35"/>
      <c r="O12470"/>
      <c r="Q12470" s="35"/>
      <c r="T12470"/>
    </row>
    <row r="12471" spans="14:20" x14ac:dyDescent="0.2">
      <c r="N12471" s="35"/>
      <c r="O12471"/>
      <c r="Q12471" s="35"/>
      <c r="T12471"/>
    </row>
    <row r="12472" spans="14:20" x14ac:dyDescent="0.2">
      <c r="N12472" s="35"/>
      <c r="O12472"/>
      <c r="Q12472" s="35"/>
      <c r="T12472"/>
    </row>
    <row r="12473" spans="14:20" x14ac:dyDescent="0.2">
      <c r="N12473" s="35"/>
      <c r="O12473"/>
      <c r="Q12473" s="35"/>
      <c r="T12473"/>
    </row>
    <row r="12474" spans="14:20" x14ac:dyDescent="0.2">
      <c r="N12474" s="35"/>
      <c r="O12474"/>
      <c r="Q12474" s="35"/>
      <c r="T12474"/>
    </row>
    <row r="12475" spans="14:20" x14ac:dyDescent="0.2">
      <c r="N12475" s="35"/>
      <c r="O12475"/>
      <c r="Q12475" s="35"/>
      <c r="T12475"/>
    </row>
    <row r="12476" spans="14:20" x14ac:dyDescent="0.2">
      <c r="N12476" s="35"/>
      <c r="O12476"/>
      <c r="Q12476" s="35"/>
      <c r="T12476"/>
    </row>
    <row r="12477" spans="14:20" x14ac:dyDescent="0.2">
      <c r="N12477" s="35"/>
      <c r="O12477"/>
      <c r="Q12477" s="35"/>
      <c r="T12477"/>
    </row>
    <row r="12478" spans="14:20" x14ac:dyDescent="0.2">
      <c r="N12478" s="35"/>
      <c r="O12478"/>
      <c r="Q12478" s="35"/>
      <c r="T12478"/>
    </row>
    <row r="12479" spans="14:20" x14ac:dyDescent="0.2">
      <c r="N12479" s="35"/>
      <c r="O12479"/>
      <c r="Q12479" s="35"/>
      <c r="T12479"/>
    </row>
    <row r="12480" spans="14:20" x14ac:dyDescent="0.2">
      <c r="N12480" s="35"/>
      <c r="O12480"/>
      <c r="Q12480" s="35"/>
      <c r="T12480"/>
    </row>
    <row r="12481" spans="14:20" x14ac:dyDescent="0.2">
      <c r="N12481" s="35"/>
      <c r="O12481"/>
      <c r="Q12481" s="35"/>
      <c r="T12481"/>
    </row>
    <row r="12482" spans="14:20" x14ac:dyDescent="0.2">
      <c r="N12482" s="35"/>
      <c r="O12482"/>
      <c r="Q12482" s="35"/>
      <c r="T12482"/>
    </row>
    <row r="12483" spans="14:20" x14ac:dyDescent="0.2">
      <c r="N12483" s="35"/>
      <c r="O12483"/>
      <c r="Q12483" s="35"/>
      <c r="T12483"/>
    </row>
    <row r="12484" spans="14:20" x14ac:dyDescent="0.2">
      <c r="N12484" s="35"/>
      <c r="O12484"/>
      <c r="Q12484" s="35"/>
      <c r="T12484"/>
    </row>
    <row r="12485" spans="14:20" x14ac:dyDescent="0.2">
      <c r="N12485" s="35"/>
      <c r="O12485"/>
      <c r="Q12485" s="35"/>
      <c r="T12485"/>
    </row>
    <row r="12486" spans="14:20" x14ac:dyDescent="0.2">
      <c r="N12486" s="35"/>
      <c r="O12486"/>
      <c r="Q12486" s="35"/>
      <c r="T12486"/>
    </row>
    <row r="12487" spans="14:20" x14ac:dyDescent="0.2">
      <c r="N12487" s="35"/>
      <c r="O12487"/>
      <c r="Q12487" s="35"/>
      <c r="T12487"/>
    </row>
    <row r="12488" spans="14:20" x14ac:dyDescent="0.2">
      <c r="N12488" s="35"/>
      <c r="O12488"/>
      <c r="Q12488" s="35"/>
      <c r="T12488"/>
    </row>
    <row r="12489" spans="14:20" x14ac:dyDescent="0.2">
      <c r="N12489" s="35"/>
      <c r="O12489"/>
      <c r="Q12489" s="35"/>
      <c r="T12489"/>
    </row>
    <row r="12490" spans="14:20" x14ac:dyDescent="0.2">
      <c r="N12490" s="35"/>
      <c r="O12490"/>
      <c r="Q12490" s="35"/>
      <c r="T12490"/>
    </row>
    <row r="12491" spans="14:20" x14ac:dyDescent="0.2">
      <c r="N12491" s="35"/>
      <c r="O12491"/>
      <c r="Q12491" s="35"/>
      <c r="T12491"/>
    </row>
    <row r="12492" spans="14:20" x14ac:dyDescent="0.2">
      <c r="N12492" s="35"/>
      <c r="O12492"/>
      <c r="Q12492" s="35"/>
      <c r="T12492"/>
    </row>
    <row r="12493" spans="14:20" x14ac:dyDescent="0.2">
      <c r="N12493" s="35"/>
      <c r="O12493"/>
      <c r="Q12493" s="35"/>
      <c r="T12493"/>
    </row>
    <row r="12494" spans="14:20" x14ac:dyDescent="0.2">
      <c r="N12494" s="35"/>
      <c r="O12494"/>
      <c r="Q12494" s="35"/>
      <c r="T12494"/>
    </row>
    <row r="12495" spans="14:20" x14ac:dyDescent="0.2">
      <c r="N12495" s="35"/>
      <c r="O12495"/>
      <c r="Q12495" s="35"/>
      <c r="T12495"/>
    </row>
    <row r="12496" spans="14:20" x14ac:dyDescent="0.2">
      <c r="N12496" s="35"/>
      <c r="O12496"/>
      <c r="Q12496" s="35"/>
      <c r="T12496"/>
    </row>
    <row r="12497" spans="14:20" x14ac:dyDescent="0.2">
      <c r="N12497" s="35"/>
      <c r="O12497"/>
      <c r="Q12497" s="35"/>
      <c r="T12497"/>
    </row>
    <row r="12498" spans="14:20" x14ac:dyDescent="0.2">
      <c r="N12498" s="35"/>
      <c r="O12498"/>
      <c r="Q12498" s="35"/>
      <c r="T12498"/>
    </row>
    <row r="12499" spans="14:20" x14ac:dyDescent="0.2">
      <c r="N12499" s="35"/>
      <c r="O12499"/>
      <c r="Q12499" s="35"/>
      <c r="T12499"/>
    </row>
    <row r="12500" spans="14:20" x14ac:dyDescent="0.2">
      <c r="N12500" s="35"/>
      <c r="O12500"/>
      <c r="Q12500" s="35"/>
      <c r="T12500"/>
    </row>
    <row r="12501" spans="14:20" x14ac:dyDescent="0.2">
      <c r="N12501" s="35"/>
      <c r="O12501"/>
      <c r="Q12501" s="35"/>
      <c r="T12501"/>
    </row>
    <row r="12502" spans="14:20" x14ac:dyDescent="0.2">
      <c r="N12502" s="35"/>
      <c r="O12502"/>
      <c r="Q12502" s="35"/>
      <c r="T12502"/>
    </row>
    <row r="12503" spans="14:20" x14ac:dyDescent="0.2">
      <c r="N12503" s="35"/>
      <c r="O12503"/>
      <c r="Q12503" s="35"/>
      <c r="T12503"/>
    </row>
    <row r="12504" spans="14:20" x14ac:dyDescent="0.2">
      <c r="N12504" s="35"/>
      <c r="O12504"/>
      <c r="Q12504" s="35"/>
      <c r="T12504"/>
    </row>
    <row r="12505" spans="14:20" x14ac:dyDescent="0.2">
      <c r="N12505" s="35"/>
      <c r="O12505"/>
      <c r="Q12505" s="35"/>
      <c r="T12505"/>
    </row>
    <row r="12506" spans="14:20" x14ac:dyDescent="0.2">
      <c r="N12506" s="35"/>
      <c r="O12506"/>
      <c r="Q12506" s="35"/>
      <c r="T12506"/>
    </row>
    <row r="12507" spans="14:20" x14ac:dyDescent="0.2">
      <c r="N12507" s="35"/>
      <c r="O12507"/>
      <c r="Q12507" s="35"/>
      <c r="T12507"/>
    </row>
    <row r="12508" spans="14:20" x14ac:dyDescent="0.2">
      <c r="N12508" s="35"/>
      <c r="O12508"/>
      <c r="Q12508" s="35"/>
      <c r="T12508"/>
    </row>
    <row r="12509" spans="14:20" x14ac:dyDescent="0.2">
      <c r="N12509" s="35"/>
      <c r="O12509"/>
      <c r="Q12509" s="35"/>
      <c r="T12509"/>
    </row>
    <row r="12510" spans="14:20" x14ac:dyDescent="0.2">
      <c r="N12510" s="35"/>
      <c r="O12510"/>
      <c r="Q12510" s="35"/>
      <c r="T12510"/>
    </row>
    <row r="12511" spans="14:20" x14ac:dyDescent="0.2">
      <c r="N12511" s="35"/>
      <c r="O12511"/>
      <c r="Q12511" s="35"/>
      <c r="T12511"/>
    </row>
    <row r="12512" spans="14:20" x14ac:dyDescent="0.2">
      <c r="N12512" s="35"/>
      <c r="O12512"/>
      <c r="Q12512" s="35"/>
      <c r="T12512"/>
    </row>
    <row r="12513" spans="14:20" x14ac:dyDescent="0.2">
      <c r="N12513" s="35"/>
      <c r="O12513"/>
      <c r="Q12513" s="35"/>
      <c r="T12513"/>
    </row>
    <row r="12514" spans="14:20" x14ac:dyDescent="0.2">
      <c r="N12514" s="35"/>
      <c r="O12514"/>
      <c r="Q12514" s="35"/>
      <c r="T12514"/>
    </row>
    <row r="12515" spans="14:20" x14ac:dyDescent="0.2">
      <c r="N12515" s="35"/>
      <c r="O12515"/>
      <c r="Q12515" s="35"/>
      <c r="T12515"/>
    </row>
    <row r="12516" spans="14:20" x14ac:dyDescent="0.2">
      <c r="N12516" s="35"/>
      <c r="O12516"/>
      <c r="Q12516" s="35"/>
      <c r="T12516"/>
    </row>
    <row r="12517" spans="14:20" x14ac:dyDescent="0.2">
      <c r="N12517" s="35"/>
      <c r="O12517"/>
      <c r="Q12517" s="35"/>
      <c r="T12517"/>
    </row>
    <row r="12518" spans="14:20" x14ac:dyDescent="0.2">
      <c r="N12518" s="35"/>
      <c r="O12518"/>
      <c r="Q12518" s="35"/>
      <c r="T12518"/>
    </row>
    <row r="12519" spans="14:20" x14ac:dyDescent="0.2">
      <c r="N12519" s="35"/>
      <c r="O12519"/>
      <c r="Q12519" s="35"/>
      <c r="T12519"/>
    </row>
    <row r="12520" spans="14:20" x14ac:dyDescent="0.2">
      <c r="N12520" s="35"/>
      <c r="O12520"/>
      <c r="Q12520" s="35"/>
      <c r="T12520"/>
    </row>
    <row r="12521" spans="14:20" x14ac:dyDescent="0.2">
      <c r="N12521" s="35"/>
      <c r="O12521"/>
      <c r="Q12521" s="35"/>
      <c r="T12521"/>
    </row>
    <row r="12522" spans="14:20" x14ac:dyDescent="0.2">
      <c r="N12522" s="35"/>
      <c r="O12522"/>
      <c r="Q12522" s="35"/>
      <c r="T12522"/>
    </row>
    <row r="12523" spans="14:20" x14ac:dyDescent="0.2">
      <c r="N12523" s="35"/>
      <c r="O12523"/>
      <c r="Q12523" s="35"/>
      <c r="T12523"/>
    </row>
    <row r="12524" spans="14:20" x14ac:dyDescent="0.2">
      <c r="N12524" s="35"/>
      <c r="O12524"/>
      <c r="Q12524" s="35"/>
      <c r="T12524"/>
    </row>
    <row r="12525" spans="14:20" x14ac:dyDescent="0.2">
      <c r="N12525" s="35"/>
      <c r="O12525"/>
      <c r="Q12525" s="35"/>
      <c r="T12525"/>
    </row>
    <row r="12526" spans="14:20" x14ac:dyDescent="0.2">
      <c r="N12526" s="35"/>
      <c r="O12526"/>
      <c r="Q12526" s="35"/>
      <c r="T12526"/>
    </row>
    <row r="12527" spans="14:20" x14ac:dyDescent="0.2">
      <c r="N12527" s="35"/>
      <c r="O12527"/>
      <c r="Q12527" s="35"/>
      <c r="T12527"/>
    </row>
    <row r="12528" spans="14:20" x14ac:dyDescent="0.2">
      <c r="N12528" s="35"/>
      <c r="O12528"/>
      <c r="Q12528" s="35"/>
      <c r="T12528"/>
    </row>
    <row r="12529" spans="14:20" x14ac:dyDescent="0.2">
      <c r="N12529" s="35"/>
      <c r="O12529"/>
      <c r="Q12529" s="35"/>
      <c r="T12529"/>
    </row>
    <row r="12530" spans="14:20" x14ac:dyDescent="0.2">
      <c r="N12530" s="35"/>
      <c r="O12530"/>
      <c r="Q12530" s="35"/>
      <c r="T12530"/>
    </row>
    <row r="12531" spans="14:20" x14ac:dyDescent="0.2">
      <c r="N12531" s="35"/>
      <c r="O12531"/>
      <c r="Q12531" s="35"/>
      <c r="T12531"/>
    </row>
    <row r="12532" spans="14:20" x14ac:dyDescent="0.2">
      <c r="N12532" s="35"/>
      <c r="O12532"/>
      <c r="Q12532" s="35"/>
      <c r="T12532"/>
    </row>
    <row r="12533" spans="14:20" x14ac:dyDescent="0.2">
      <c r="N12533" s="35"/>
      <c r="O12533"/>
      <c r="Q12533" s="35"/>
      <c r="T12533"/>
    </row>
    <row r="12534" spans="14:20" x14ac:dyDescent="0.2">
      <c r="N12534" s="35"/>
      <c r="O12534"/>
      <c r="Q12534" s="35"/>
      <c r="T12534"/>
    </row>
    <row r="12535" spans="14:20" x14ac:dyDescent="0.2">
      <c r="N12535" s="35"/>
      <c r="O12535"/>
      <c r="Q12535" s="35"/>
      <c r="T12535"/>
    </row>
    <row r="12536" spans="14:20" x14ac:dyDescent="0.2">
      <c r="N12536" s="35"/>
      <c r="O12536"/>
      <c r="Q12536" s="35"/>
      <c r="T12536"/>
    </row>
    <row r="12537" spans="14:20" x14ac:dyDescent="0.2">
      <c r="N12537" s="35"/>
      <c r="O12537"/>
      <c r="Q12537" s="35"/>
      <c r="T12537"/>
    </row>
    <row r="12538" spans="14:20" x14ac:dyDescent="0.2">
      <c r="N12538" s="35"/>
      <c r="O12538"/>
      <c r="Q12538" s="35"/>
      <c r="T12538"/>
    </row>
    <row r="12539" spans="14:20" x14ac:dyDescent="0.2">
      <c r="N12539" s="35"/>
      <c r="O12539"/>
      <c r="Q12539" s="35"/>
      <c r="T12539"/>
    </row>
    <row r="12540" spans="14:20" x14ac:dyDescent="0.2">
      <c r="N12540" s="35"/>
      <c r="O12540"/>
      <c r="Q12540" s="35"/>
      <c r="T12540"/>
    </row>
    <row r="12541" spans="14:20" x14ac:dyDescent="0.2">
      <c r="N12541" s="35"/>
      <c r="O12541"/>
      <c r="Q12541" s="35"/>
      <c r="T12541"/>
    </row>
    <row r="12542" spans="14:20" x14ac:dyDescent="0.2">
      <c r="N12542" s="35"/>
      <c r="O12542"/>
      <c r="Q12542" s="35"/>
      <c r="T12542"/>
    </row>
    <row r="12543" spans="14:20" x14ac:dyDescent="0.2">
      <c r="N12543" s="35"/>
      <c r="O12543"/>
      <c r="Q12543" s="35"/>
      <c r="T12543"/>
    </row>
    <row r="12544" spans="14:20" x14ac:dyDescent="0.2">
      <c r="N12544" s="35"/>
      <c r="O12544"/>
      <c r="Q12544" s="35"/>
      <c r="T12544"/>
    </row>
    <row r="12545" spans="14:20" x14ac:dyDescent="0.2">
      <c r="N12545" s="35"/>
      <c r="O12545"/>
      <c r="Q12545" s="35"/>
      <c r="T12545"/>
    </row>
    <row r="12546" spans="14:20" x14ac:dyDescent="0.2">
      <c r="N12546" s="35"/>
      <c r="O12546"/>
      <c r="Q12546" s="35"/>
      <c r="T12546"/>
    </row>
    <row r="12547" spans="14:20" x14ac:dyDescent="0.2">
      <c r="N12547" s="35"/>
      <c r="O12547"/>
      <c r="Q12547" s="35"/>
      <c r="T12547"/>
    </row>
    <row r="12548" spans="14:20" x14ac:dyDescent="0.2">
      <c r="N12548" s="35"/>
      <c r="O12548"/>
      <c r="Q12548" s="35"/>
      <c r="T12548"/>
    </row>
    <row r="12549" spans="14:20" x14ac:dyDescent="0.2">
      <c r="N12549" s="35"/>
      <c r="O12549"/>
      <c r="Q12549" s="35"/>
      <c r="T12549"/>
    </row>
    <row r="12550" spans="14:20" x14ac:dyDescent="0.2">
      <c r="N12550" s="35"/>
      <c r="O12550"/>
      <c r="Q12550" s="35"/>
      <c r="T12550"/>
    </row>
    <row r="12551" spans="14:20" x14ac:dyDescent="0.2">
      <c r="N12551" s="35"/>
      <c r="O12551"/>
      <c r="Q12551" s="35"/>
      <c r="T12551"/>
    </row>
    <row r="12552" spans="14:20" x14ac:dyDescent="0.2">
      <c r="N12552" s="35"/>
      <c r="O12552"/>
      <c r="Q12552" s="35"/>
      <c r="T12552"/>
    </row>
    <row r="12553" spans="14:20" x14ac:dyDescent="0.2">
      <c r="N12553" s="35"/>
      <c r="O12553"/>
      <c r="Q12553" s="35"/>
      <c r="T12553"/>
    </row>
    <row r="12554" spans="14:20" x14ac:dyDescent="0.2">
      <c r="N12554" s="35"/>
      <c r="O12554"/>
      <c r="Q12554" s="35"/>
      <c r="T12554"/>
    </row>
    <row r="12555" spans="14:20" x14ac:dyDescent="0.2">
      <c r="N12555" s="35"/>
      <c r="O12555"/>
      <c r="Q12555" s="35"/>
      <c r="T12555"/>
    </row>
    <row r="12556" spans="14:20" x14ac:dyDescent="0.2">
      <c r="N12556" s="35"/>
      <c r="O12556"/>
      <c r="Q12556" s="35"/>
      <c r="T12556"/>
    </row>
    <row r="12557" spans="14:20" x14ac:dyDescent="0.2">
      <c r="N12557" s="35"/>
      <c r="O12557"/>
      <c r="Q12557" s="35"/>
      <c r="T12557"/>
    </row>
    <row r="12558" spans="14:20" x14ac:dyDescent="0.2">
      <c r="N12558" s="35"/>
      <c r="O12558"/>
      <c r="Q12558" s="35"/>
      <c r="T12558"/>
    </row>
    <row r="12559" spans="14:20" x14ac:dyDescent="0.2">
      <c r="N12559" s="35"/>
      <c r="O12559"/>
      <c r="Q12559" s="35"/>
      <c r="T12559"/>
    </row>
    <row r="12560" spans="14:20" x14ac:dyDescent="0.2">
      <c r="N12560" s="35"/>
      <c r="O12560"/>
      <c r="Q12560" s="35"/>
      <c r="T12560"/>
    </row>
    <row r="12561" spans="14:20" x14ac:dyDescent="0.2">
      <c r="N12561" s="35"/>
      <c r="O12561"/>
      <c r="Q12561" s="35"/>
      <c r="T12561"/>
    </row>
    <row r="12562" spans="14:20" x14ac:dyDescent="0.2">
      <c r="N12562" s="35"/>
      <c r="O12562"/>
      <c r="Q12562" s="35"/>
      <c r="T12562"/>
    </row>
    <row r="12563" spans="14:20" x14ac:dyDescent="0.2">
      <c r="N12563" s="35"/>
      <c r="O12563"/>
      <c r="Q12563" s="35"/>
      <c r="T12563"/>
    </row>
    <row r="12564" spans="14:20" x14ac:dyDescent="0.2">
      <c r="N12564" s="35"/>
      <c r="O12564"/>
      <c r="Q12564" s="35"/>
      <c r="T12564"/>
    </row>
    <row r="12565" spans="14:20" x14ac:dyDescent="0.2">
      <c r="N12565" s="35"/>
      <c r="O12565"/>
      <c r="Q12565" s="35"/>
      <c r="T12565"/>
    </row>
    <row r="12566" spans="14:20" x14ac:dyDescent="0.2">
      <c r="N12566" s="35"/>
      <c r="O12566"/>
      <c r="Q12566" s="35"/>
      <c r="T12566"/>
    </row>
    <row r="12567" spans="14:20" x14ac:dyDescent="0.2">
      <c r="N12567" s="35"/>
      <c r="O12567"/>
      <c r="Q12567" s="35"/>
      <c r="T12567"/>
    </row>
    <row r="12568" spans="14:20" x14ac:dyDescent="0.2">
      <c r="N12568" s="35"/>
      <c r="O12568"/>
      <c r="Q12568" s="35"/>
      <c r="T12568"/>
    </row>
    <row r="12569" spans="14:20" x14ac:dyDescent="0.2">
      <c r="N12569" s="35"/>
      <c r="O12569"/>
      <c r="Q12569" s="35"/>
      <c r="T12569"/>
    </row>
    <row r="12570" spans="14:20" x14ac:dyDescent="0.2">
      <c r="N12570" s="35"/>
      <c r="O12570"/>
      <c r="Q12570" s="35"/>
      <c r="T12570"/>
    </row>
    <row r="12571" spans="14:20" x14ac:dyDescent="0.2">
      <c r="N12571" s="35"/>
      <c r="O12571"/>
      <c r="Q12571" s="35"/>
      <c r="T12571"/>
    </row>
    <row r="12572" spans="14:20" x14ac:dyDescent="0.2">
      <c r="N12572" s="35"/>
      <c r="O12572"/>
      <c r="Q12572" s="35"/>
      <c r="T12572"/>
    </row>
    <row r="12573" spans="14:20" x14ac:dyDescent="0.2">
      <c r="N12573" s="35"/>
      <c r="O12573"/>
      <c r="Q12573" s="35"/>
      <c r="T12573"/>
    </row>
    <row r="12574" spans="14:20" x14ac:dyDescent="0.2">
      <c r="N12574" s="35"/>
      <c r="O12574"/>
      <c r="Q12574" s="35"/>
      <c r="T12574"/>
    </row>
    <row r="12575" spans="14:20" x14ac:dyDescent="0.2">
      <c r="N12575" s="35"/>
      <c r="O12575"/>
      <c r="Q12575" s="35"/>
      <c r="T12575"/>
    </row>
    <row r="12576" spans="14:20" x14ac:dyDescent="0.2">
      <c r="N12576" s="35"/>
      <c r="O12576"/>
      <c r="Q12576" s="35"/>
      <c r="T12576"/>
    </row>
    <row r="12577" spans="14:20" x14ac:dyDescent="0.2">
      <c r="N12577" s="35"/>
      <c r="O12577"/>
      <c r="Q12577" s="35"/>
      <c r="T12577"/>
    </row>
    <row r="12578" spans="14:20" x14ac:dyDescent="0.2">
      <c r="N12578" s="35"/>
      <c r="O12578"/>
      <c r="Q12578" s="35"/>
      <c r="T12578"/>
    </row>
    <row r="12579" spans="14:20" x14ac:dyDescent="0.2">
      <c r="N12579" s="35"/>
      <c r="O12579"/>
      <c r="Q12579" s="35"/>
      <c r="T12579"/>
    </row>
    <row r="12580" spans="14:20" x14ac:dyDescent="0.2">
      <c r="N12580" s="35"/>
      <c r="O12580"/>
      <c r="Q12580" s="35"/>
      <c r="T12580"/>
    </row>
    <row r="12581" spans="14:20" x14ac:dyDescent="0.2">
      <c r="N12581" s="35"/>
      <c r="O12581"/>
      <c r="Q12581" s="35"/>
      <c r="T12581"/>
    </row>
    <row r="12582" spans="14:20" x14ac:dyDescent="0.2">
      <c r="N12582" s="35"/>
      <c r="O12582"/>
      <c r="Q12582" s="35"/>
      <c r="T12582"/>
    </row>
    <row r="12583" spans="14:20" x14ac:dyDescent="0.2">
      <c r="N12583" s="35"/>
      <c r="O12583"/>
      <c r="Q12583" s="35"/>
      <c r="T12583"/>
    </row>
    <row r="12584" spans="14:20" x14ac:dyDescent="0.2">
      <c r="N12584" s="35"/>
      <c r="O12584"/>
      <c r="Q12584" s="35"/>
      <c r="T12584"/>
    </row>
    <row r="12585" spans="14:20" x14ac:dyDescent="0.2">
      <c r="N12585" s="35"/>
      <c r="O12585"/>
      <c r="Q12585" s="35"/>
      <c r="T12585"/>
    </row>
    <row r="12586" spans="14:20" x14ac:dyDescent="0.2">
      <c r="N12586" s="35"/>
      <c r="O12586"/>
      <c r="Q12586" s="35"/>
      <c r="T12586"/>
    </row>
    <row r="12587" spans="14:20" x14ac:dyDescent="0.2">
      <c r="N12587" s="35"/>
      <c r="O12587"/>
      <c r="Q12587" s="35"/>
      <c r="T12587"/>
    </row>
    <row r="12588" spans="14:20" x14ac:dyDescent="0.2">
      <c r="N12588" s="35"/>
      <c r="O12588"/>
      <c r="Q12588" s="35"/>
      <c r="T12588"/>
    </row>
    <row r="12589" spans="14:20" x14ac:dyDescent="0.2">
      <c r="N12589" s="35"/>
      <c r="O12589"/>
      <c r="Q12589" s="35"/>
      <c r="T12589"/>
    </row>
    <row r="12590" spans="14:20" x14ac:dyDescent="0.2">
      <c r="N12590" s="35"/>
      <c r="O12590"/>
      <c r="Q12590" s="35"/>
      <c r="T12590"/>
    </row>
    <row r="12591" spans="14:20" x14ac:dyDescent="0.2">
      <c r="N12591" s="35"/>
      <c r="O12591"/>
      <c r="Q12591" s="35"/>
      <c r="T12591"/>
    </row>
    <row r="12592" spans="14:20" x14ac:dyDescent="0.2">
      <c r="N12592" s="35"/>
      <c r="O12592"/>
      <c r="Q12592" s="35"/>
      <c r="T12592"/>
    </row>
    <row r="12593" spans="14:20" x14ac:dyDescent="0.2">
      <c r="N12593" s="35"/>
      <c r="O12593"/>
      <c r="Q12593" s="35"/>
      <c r="T12593"/>
    </row>
    <row r="12594" spans="14:20" x14ac:dyDescent="0.2">
      <c r="N12594" s="35"/>
      <c r="O12594"/>
      <c r="Q12594" s="35"/>
      <c r="T12594"/>
    </row>
    <row r="12595" spans="14:20" x14ac:dyDescent="0.2">
      <c r="N12595" s="35"/>
      <c r="O12595"/>
      <c r="Q12595" s="35"/>
      <c r="T12595"/>
    </row>
    <row r="12596" spans="14:20" x14ac:dyDescent="0.2">
      <c r="N12596" s="35"/>
      <c r="O12596"/>
      <c r="Q12596" s="35"/>
      <c r="T12596"/>
    </row>
    <row r="12597" spans="14:20" x14ac:dyDescent="0.2">
      <c r="N12597" s="35"/>
      <c r="O12597"/>
      <c r="Q12597" s="35"/>
      <c r="T12597"/>
    </row>
    <row r="12598" spans="14:20" x14ac:dyDescent="0.2">
      <c r="N12598" s="35"/>
      <c r="O12598"/>
      <c r="Q12598" s="35"/>
      <c r="T12598"/>
    </row>
    <row r="12599" spans="14:20" x14ac:dyDescent="0.2">
      <c r="N12599" s="35"/>
      <c r="O12599"/>
      <c r="Q12599" s="35"/>
      <c r="T12599"/>
    </row>
    <row r="12600" spans="14:20" x14ac:dyDescent="0.2">
      <c r="N12600" s="35"/>
      <c r="O12600"/>
      <c r="Q12600" s="35"/>
      <c r="T12600"/>
    </row>
    <row r="12601" spans="14:20" x14ac:dyDescent="0.2">
      <c r="N12601" s="35"/>
      <c r="O12601"/>
      <c r="Q12601" s="35"/>
      <c r="T12601"/>
    </row>
    <row r="12602" spans="14:20" x14ac:dyDescent="0.2">
      <c r="N12602" s="35"/>
      <c r="O12602"/>
      <c r="Q12602" s="35"/>
      <c r="T12602"/>
    </row>
    <row r="12603" spans="14:20" x14ac:dyDescent="0.2">
      <c r="N12603" s="35"/>
      <c r="O12603"/>
      <c r="Q12603" s="35"/>
      <c r="T12603"/>
    </row>
    <row r="12604" spans="14:20" x14ac:dyDescent="0.2">
      <c r="N12604" s="35"/>
      <c r="O12604"/>
      <c r="Q12604" s="35"/>
      <c r="T12604"/>
    </row>
    <row r="12605" spans="14:20" x14ac:dyDescent="0.2">
      <c r="N12605" s="35"/>
      <c r="O12605"/>
      <c r="Q12605" s="35"/>
      <c r="T12605"/>
    </row>
    <row r="12606" spans="14:20" x14ac:dyDescent="0.2">
      <c r="N12606" s="35"/>
      <c r="O12606"/>
      <c r="Q12606" s="35"/>
      <c r="T12606"/>
    </row>
    <row r="12607" spans="14:20" x14ac:dyDescent="0.2">
      <c r="N12607" s="35"/>
      <c r="O12607"/>
      <c r="Q12607" s="35"/>
      <c r="T12607"/>
    </row>
    <row r="12608" spans="14:20" x14ac:dyDescent="0.2">
      <c r="N12608" s="35"/>
      <c r="O12608"/>
      <c r="Q12608" s="35"/>
      <c r="T12608"/>
    </row>
    <row r="12609" spans="14:20" x14ac:dyDescent="0.2">
      <c r="N12609" s="35"/>
      <c r="O12609"/>
      <c r="Q12609" s="35"/>
      <c r="T12609"/>
    </row>
    <row r="12610" spans="14:20" x14ac:dyDescent="0.2">
      <c r="N12610" s="35"/>
      <c r="O12610"/>
      <c r="Q12610" s="35"/>
      <c r="T12610"/>
    </row>
    <row r="12611" spans="14:20" x14ac:dyDescent="0.2">
      <c r="N12611" s="35"/>
      <c r="O12611"/>
      <c r="Q12611" s="35"/>
      <c r="T12611"/>
    </row>
    <row r="12612" spans="14:20" x14ac:dyDescent="0.2">
      <c r="N12612" s="35"/>
      <c r="O12612"/>
      <c r="Q12612" s="35"/>
      <c r="T12612"/>
    </row>
    <row r="12613" spans="14:20" x14ac:dyDescent="0.2">
      <c r="N12613" s="35"/>
      <c r="O12613"/>
      <c r="Q12613" s="35"/>
      <c r="T12613"/>
    </row>
    <row r="12614" spans="14:20" x14ac:dyDescent="0.2">
      <c r="N12614" s="35"/>
      <c r="O12614"/>
      <c r="Q12614" s="35"/>
      <c r="T12614"/>
    </row>
    <row r="12615" spans="14:20" x14ac:dyDescent="0.2">
      <c r="N12615" s="35"/>
      <c r="O12615"/>
      <c r="Q12615" s="35"/>
      <c r="T12615"/>
    </row>
    <row r="12616" spans="14:20" x14ac:dyDescent="0.2">
      <c r="N12616" s="35"/>
      <c r="O12616"/>
      <c r="Q12616" s="35"/>
      <c r="T12616"/>
    </row>
    <row r="12617" spans="14:20" x14ac:dyDescent="0.2">
      <c r="N12617" s="35"/>
      <c r="O12617"/>
      <c r="Q12617" s="35"/>
      <c r="T12617"/>
    </row>
    <row r="12618" spans="14:20" x14ac:dyDescent="0.2">
      <c r="N12618" s="35"/>
      <c r="O12618"/>
      <c r="Q12618" s="35"/>
      <c r="T12618"/>
    </row>
    <row r="12619" spans="14:20" x14ac:dyDescent="0.2">
      <c r="N12619" s="35"/>
      <c r="O12619"/>
      <c r="Q12619" s="35"/>
      <c r="T12619"/>
    </row>
    <row r="12620" spans="14:20" x14ac:dyDescent="0.2">
      <c r="N12620" s="35"/>
      <c r="O12620"/>
      <c r="Q12620" s="35"/>
      <c r="T12620"/>
    </row>
    <row r="12621" spans="14:20" x14ac:dyDescent="0.2">
      <c r="N12621" s="35"/>
      <c r="O12621"/>
      <c r="Q12621" s="35"/>
      <c r="T12621"/>
    </row>
    <row r="12622" spans="14:20" x14ac:dyDescent="0.2">
      <c r="N12622" s="35"/>
      <c r="O12622"/>
      <c r="Q12622" s="35"/>
      <c r="T12622"/>
    </row>
    <row r="12623" spans="14:20" x14ac:dyDescent="0.2">
      <c r="N12623" s="35"/>
      <c r="O12623"/>
      <c r="Q12623" s="35"/>
      <c r="T12623"/>
    </row>
    <row r="12624" spans="14:20" x14ac:dyDescent="0.2">
      <c r="N12624" s="35"/>
      <c r="O12624"/>
      <c r="Q12624" s="35"/>
      <c r="T12624"/>
    </row>
    <row r="12625" spans="14:20" x14ac:dyDescent="0.2">
      <c r="N12625" s="35"/>
      <c r="O12625"/>
      <c r="Q12625" s="35"/>
      <c r="T12625"/>
    </row>
    <row r="12626" spans="14:20" x14ac:dyDescent="0.2">
      <c r="N12626" s="35"/>
      <c r="O12626"/>
      <c r="Q12626" s="35"/>
      <c r="T12626"/>
    </row>
    <row r="12627" spans="14:20" x14ac:dyDescent="0.2">
      <c r="N12627" s="35"/>
      <c r="O12627"/>
      <c r="Q12627" s="35"/>
      <c r="T12627"/>
    </row>
    <row r="12628" spans="14:20" x14ac:dyDescent="0.2">
      <c r="N12628" s="35"/>
      <c r="O12628"/>
      <c r="Q12628" s="35"/>
      <c r="T12628"/>
    </row>
    <row r="12629" spans="14:20" x14ac:dyDescent="0.2">
      <c r="N12629" s="35"/>
      <c r="O12629"/>
      <c r="Q12629" s="35"/>
      <c r="T12629"/>
    </row>
    <row r="12630" spans="14:20" x14ac:dyDescent="0.2">
      <c r="N12630" s="35"/>
      <c r="O12630"/>
      <c r="Q12630" s="35"/>
      <c r="T12630"/>
    </row>
    <row r="12631" spans="14:20" x14ac:dyDescent="0.2">
      <c r="N12631" s="35"/>
      <c r="O12631"/>
      <c r="Q12631" s="35"/>
      <c r="T12631"/>
    </row>
    <row r="12632" spans="14:20" x14ac:dyDescent="0.2">
      <c r="N12632" s="35"/>
      <c r="O12632"/>
      <c r="Q12632" s="35"/>
      <c r="T12632"/>
    </row>
    <row r="12633" spans="14:20" x14ac:dyDescent="0.2">
      <c r="N12633" s="35"/>
      <c r="O12633"/>
      <c r="Q12633" s="35"/>
      <c r="T12633"/>
    </row>
    <row r="12634" spans="14:20" x14ac:dyDescent="0.2">
      <c r="N12634" s="35"/>
      <c r="O12634"/>
      <c r="Q12634" s="35"/>
      <c r="T12634"/>
    </row>
    <row r="12635" spans="14:20" x14ac:dyDescent="0.2">
      <c r="N12635" s="35"/>
      <c r="O12635"/>
      <c r="Q12635" s="35"/>
      <c r="T12635"/>
    </row>
    <row r="12636" spans="14:20" x14ac:dyDescent="0.2">
      <c r="N12636" s="35"/>
      <c r="O12636"/>
      <c r="Q12636" s="35"/>
      <c r="T12636"/>
    </row>
    <row r="12637" spans="14:20" x14ac:dyDescent="0.2">
      <c r="N12637" s="35"/>
      <c r="O12637"/>
      <c r="Q12637" s="35"/>
      <c r="T12637"/>
    </row>
    <row r="12638" spans="14:20" x14ac:dyDescent="0.2">
      <c r="N12638" s="35"/>
      <c r="O12638"/>
      <c r="Q12638" s="35"/>
      <c r="T12638"/>
    </row>
    <row r="12639" spans="14:20" x14ac:dyDescent="0.2">
      <c r="N12639" s="35"/>
      <c r="O12639"/>
      <c r="Q12639" s="35"/>
      <c r="T12639"/>
    </row>
    <row r="12640" spans="14:20" x14ac:dyDescent="0.2">
      <c r="N12640" s="35"/>
      <c r="O12640"/>
      <c r="Q12640" s="35"/>
      <c r="T12640"/>
    </row>
    <row r="12641" spans="14:20" x14ac:dyDescent="0.2">
      <c r="N12641" s="35"/>
      <c r="O12641"/>
      <c r="Q12641" s="35"/>
      <c r="T12641"/>
    </row>
    <row r="12642" spans="14:20" x14ac:dyDescent="0.2">
      <c r="N12642" s="35"/>
      <c r="O12642"/>
      <c r="Q12642" s="35"/>
      <c r="T12642"/>
    </row>
    <row r="12643" spans="14:20" x14ac:dyDescent="0.2">
      <c r="N12643" s="35"/>
      <c r="O12643"/>
      <c r="Q12643" s="35"/>
      <c r="T12643"/>
    </row>
    <row r="12644" spans="14:20" x14ac:dyDescent="0.2">
      <c r="N12644" s="35"/>
      <c r="O12644"/>
      <c r="Q12644" s="35"/>
      <c r="T12644"/>
    </row>
    <row r="12645" spans="14:20" x14ac:dyDescent="0.2">
      <c r="N12645" s="35"/>
      <c r="O12645"/>
      <c r="Q12645" s="35"/>
      <c r="T12645"/>
    </row>
    <row r="12646" spans="14:20" x14ac:dyDescent="0.2">
      <c r="N12646" s="35"/>
      <c r="O12646"/>
      <c r="Q12646" s="35"/>
      <c r="T12646"/>
    </row>
    <row r="12647" spans="14:20" x14ac:dyDescent="0.2">
      <c r="N12647" s="35"/>
      <c r="O12647"/>
      <c r="Q12647" s="35"/>
      <c r="T12647"/>
    </row>
    <row r="12648" spans="14:20" x14ac:dyDescent="0.2">
      <c r="N12648" s="35"/>
      <c r="O12648"/>
      <c r="Q12648" s="35"/>
      <c r="T12648"/>
    </row>
    <row r="12649" spans="14:20" x14ac:dyDescent="0.2">
      <c r="N12649" s="35"/>
      <c r="O12649"/>
      <c r="Q12649" s="35"/>
      <c r="T12649"/>
    </row>
    <row r="12650" spans="14:20" x14ac:dyDescent="0.2">
      <c r="N12650" s="35"/>
      <c r="O12650"/>
      <c r="Q12650" s="35"/>
      <c r="T12650"/>
    </row>
    <row r="12651" spans="14:20" x14ac:dyDescent="0.2">
      <c r="N12651" s="35"/>
      <c r="O12651"/>
      <c r="Q12651" s="35"/>
      <c r="T12651"/>
    </row>
    <row r="12652" spans="14:20" x14ac:dyDescent="0.2">
      <c r="N12652" s="35"/>
      <c r="O12652"/>
      <c r="Q12652" s="35"/>
      <c r="T12652"/>
    </row>
    <row r="12653" spans="14:20" x14ac:dyDescent="0.2">
      <c r="N12653" s="35"/>
      <c r="O12653"/>
      <c r="Q12653" s="35"/>
      <c r="T12653"/>
    </row>
    <row r="12654" spans="14:20" x14ac:dyDescent="0.2">
      <c r="N12654" s="35"/>
      <c r="O12654"/>
      <c r="Q12654" s="35"/>
      <c r="T12654"/>
    </row>
    <row r="12655" spans="14:20" x14ac:dyDescent="0.2">
      <c r="N12655" s="35"/>
      <c r="O12655"/>
      <c r="Q12655" s="35"/>
      <c r="T12655"/>
    </row>
    <row r="12656" spans="14:20" x14ac:dyDescent="0.2">
      <c r="N12656" s="35"/>
      <c r="O12656"/>
      <c r="Q12656" s="35"/>
      <c r="T12656"/>
    </row>
    <row r="12657" spans="14:20" x14ac:dyDescent="0.2">
      <c r="N12657" s="35"/>
      <c r="O12657"/>
      <c r="Q12657" s="35"/>
      <c r="T12657"/>
    </row>
    <row r="12658" spans="14:20" x14ac:dyDescent="0.2">
      <c r="N12658" s="35"/>
      <c r="O12658"/>
      <c r="Q12658" s="35"/>
      <c r="T12658"/>
    </row>
    <row r="12659" spans="14:20" x14ac:dyDescent="0.2">
      <c r="N12659" s="35"/>
      <c r="O12659"/>
      <c r="Q12659" s="35"/>
      <c r="T12659"/>
    </row>
    <row r="12660" spans="14:20" x14ac:dyDescent="0.2">
      <c r="N12660" s="35"/>
      <c r="O12660"/>
      <c r="Q12660" s="35"/>
      <c r="T12660"/>
    </row>
    <row r="12661" spans="14:20" x14ac:dyDescent="0.2">
      <c r="N12661" s="35"/>
      <c r="O12661"/>
      <c r="Q12661" s="35"/>
      <c r="T12661"/>
    </row>
    <row r="12662" spans="14:20" x14ac:dyDescent="0.2">
      <c r="N12662" s="35"/>
      <c r="O12662"/>
      <c r="Q12662" s="35"/>
      <c r="T12662"/>
    </row>
    <row r="12663" spans="14:20" x14ac:dyDescent="0.2">
      <c r="N12663" s="35"/>
      <c r="O12663"/>
      <c r="Q12663" s="35"/>
      <c r="T12663"/>
    </row>
    <row r="12664" spans="14:20" x14ac:dyDescent="0.2">
      <c r="N12664" s="35"/>
      <c r="O12664"/>
      <c r="Q12664" s="35"/>
      <c r="T12664"/>
    </row>
    <row r="12665" spans="14:20" x14ac:dyDescent="0.2">
      <c r="N12665" s="35"/>
      <c r="O12665"/>
      <c r="Q12665" s="35"/>
      <c r="T12665"/>
    </row>
    <row r="12666" spans="14:20" x14ac:dyDescent="0.2">
      <c r="N12666" s="35"/>
      <c r="O12666"/>
      <c r="Q12666" s="35"/>
      <c r="T12666"/>
    </row>
    <row r="12667" spans="14:20" x14ac:dyDescent="0.2">
      <c r="N12667" s="35"/>
      <c r="O12667"/>
      <c r="Q12667" s="35"/>
      <c r="T12667"/>
    </row>
    <row r="12668" spans="14:20" x14ac:dyDescent="0.2">
      <c r="N12668" s="35"/>
      <c r="O12668"/>
      <c r="Q12668" s="35"/>
      <c r="T12668"/>
    </row>
    <row r="12669" spans="14:20" x14ac:dyDescent="0.2">
      <c r="N12669" s="35"/>
      <c r="O12669"/>
      <c r="Q12669" s="35"/>
      <c r="T12669"/>
    </row>
    <row r="12670" spans="14:20" x14ac:dyDescent="0.2">
      <c r="N12670" s="35"/>
      <c r="O12670"/>
      <c r="Q12670" s="35"/>
      <c r="T12670"/>
    </row>
    <row r="12671" spans="14:20" x14ac:dyDescent="0.2">
      <c r="N12671" s="35"/>
      <c r="O12671"/>
      <c r="Q12671" s="35"/>
      <c r="T12671"/>
    </row>
    <row r="12672" spans="14:20" x14ac:dyDescent="0.2">
      <c r="N12672" s="35"/>
      <c r="O12672"/>
      <c r="Q12672" s="35"/>
      <c r="T12672"/>
    </row>
    <row r="12673" spans="14:20" x14ac:dyDescent="0.2">
      <c r="N12673" s="35"/>
      <c r="O12673"/>
      <c r="Q12673" s="35"/>
      <c r="T12673"/>
    </row>
    <row r="12674" spans="14:20" x14ac:dyDescent="0.2">
      <c r="N12674" s="35"/>
      <c r="O12674"/>
      <c r="Q12674" s="35"/>
      <c r="T12674"/>
    </row>
    <row r="12675" spans="14:20" x14ac:dyDescent="0.2">
      <c r="N12675" s="35"/>
      <c r="O12675"/>
      <c r="Q12675" s="35"/>
      <c r="T12675"/>
    </row>
    <row r="12676" spans="14:20" x14ac:dyDescent="0.2">
      <c r="N12676" s="35"/>
      <c r="O12676"/>
      <c r="Q12676" s="35"/>
      <c r="T12676"/>
    </row>
    <row r="12677" spans="14:20" x14ac:dyDescent="0.2">
      <c r="N12677" s="35"/>
      <c r="O12677"/>
      <c r="Q12677" s="35"/>
      <c r="T12677"/>
    </row>
    <row r="12678" spans="14:20" x14ac:dyDescent="0.2">
      <c r="N12678" s="35"/>
      <c r="O12678"/>
      <c r="Q12678" s="35"/>
      <c r="T12678"/>
    </row>
    <row r="12679" spans="14:20" x14ac:dyDescent="0.2">
      <c r="N12679" s="35"/>
      <c r="O12679"/>
      <c r="Q12679" s="35"/>
      <c r="T12679"/>
    </row>
    <row r="12680" spans="14:20" x14ac:dyDescent="0.2">
      <c r="N12680" s="35"/>
      <c r="O12680"/>
      <c r="Q12680" s="35"/>
      <c r="T12680"/>
    </row>
    <row r="12681" spans="14:20" x14ac:dyDescent="0.2">
      <c r="N12681" s="35"/>
      <c r="O12681"/>
      <c r="Q12681" s="35"/>
      <c r="T12681"/>
    </row>
    <row r="12682" spans="14:20" x14ac:dyDescent="0.2">
      <c r="N12682" s="35"/>
      <c r="O12682"/>
      <c r="Q12682" s="35"/>
      <c r="T12682"/>
    </row>
    <row r="12683" spans="14:20" x14ac:dyDescent="0.2">
      <c r="N12683" s="35"/>
      <c r="O12683"/>
      <c r="Q12683" s="35"/>
      <c r="T12683"/>
    </row>
    <row r="12684" spans="14:20" x14ac:dyDescent="0.2">
      <c r="N12684" s="35"/>
      <c r="O12684"/>
      <c r="Q12684" s="35"/>
      <c r="T12684"/>
    </row>
    <row r="12685" spans="14:20" x14ac:dyDescent="0.2">
      <c r="N12685" s="35"/>
      <c r="O12685"/>
      <c r="Q12685" s="35"/>
      <c r="T12685"/>
    </row>
    <row r="12686" spans="14:20" x14ac:dyDescent="0.2">
      <c r="N12686" s="35"/>
      <c r="O12686"/>
      <c r="Q12686" s="35"/>
      <c r="T12686"/>
    </row>
    <row r="12687" spans="14:20" x14ac:dyDescent="0.2">
      <c r="N12687" s="35"/>
      <c r="O12687"/>
      <c r="Q12687" s="35"/>
      <c r="T12687"/>
    </row>
    <row r="12688" spans="14:20" x14ac:dyDescent="0.2">
      <c r="N12688" s="35"/>
      <c r="O12688"/>
      <c r="Q12688" s="35"/>
      <c r="T12688"/>
    </row>
    <row r="12689" spans="14:20" x14ac:dyDescent="0.2">
      <c r="N12689" s="35"/>
      <c r="O12689"/>
      <c r="Q12689" s="35"/>
      <c r="T12689"/>
    </row>
    <row r="12690" spans="14:20" x14ac:dyDescent="0.2">
      <c r="N12690" s="35"/>
      <c r="O12690"/>
      <c r="Q12690" s="35"/>
      <c r="T12690"/>
    </row>
    <row r="12691" spans="14:20" x14ac:dyDescent="0.2">
      <c r="N12691" s="35"/>
      <c r="O12691"/>
      <c r="Q12691" s="35"/>
      <c r="T12691"/>
    </row>
    <row r="12692" spans="14:20" x14ac:dyDescent="0.2">
      <c r="N12692" s="35"/>
      <c r="O12692"/>
      <c r="Q12692" s="35"/>
      <c r="T12692"/>
    </row>
    <row r="12693" spans="14:20" x14ac:dyDescent="0.2">
      <c r="N12693" s="35"/>
      <c r="O12693"/>
      <c r="Q12693" s="35"/>
      <c r="T12693"/>
    </row>
    <row r="12694" spans="14:20" x14ac:dyDescent="0.2">
      <c r="N12694" s="35"/>
      <c r="O12694"/>
      <c r="Q12694" s="35"/>
      <c r="T12694"/>
    </row>
    <row r="12695" spans="14:20" x14ac:dyDescent="0.2">
      <c r="N12695" s="35"/>
      <c r="O12695"/>
      <c r="Q12695" s="35"/>
      <c r="T12695"/>
    </row>
    <row r="12696" spans="14:20" x14ac:dyDescent="0.2">
      <c r="N12696" s="35"/>
      <c r="O12696"/>
      <c r="Q12696" s="35"/>
      <c r="T12696"/>
    </row>
    <row r="12697" spans="14:20" x14ac:dyDescent="0.2">
      <c r="N12697" s="35"/>
      <c r="O12697"/>
      <c r="Q12697" s="35"/>
      <c r="T12697"/>
    </row>
    <row r="12698" spans="14:20" x14ac:dyDescent="0.2">
      <c r="N12698" s="35"/>
      <c r="O12698"/>
      <c r="Q12698" s="35"/>
      <c r="T12698"/>
    </row>
    <row r="12699" spans="14:20" x14ac:dyDescent="0.2">
      <c r="N12699" s="35"/>
      <c r="O12699"/>
      <c r="Q12699" s="35"/>
      <c r="T12699"/>
    </row>
    <row r="12700" spans="14:20" x14ac:dyDescent="0.2">
      <c r="N12700" s="35"/>
      <c r="O12700"/>
      <c r="Q12700" s="35"/>
      <c r="T12700"/>
    </row>
    <row r="12701" spans="14:20" x14ac:dyDescent="0.2">
      <c r="N12701" s="35"/>
      <c r="O12701"/>
      <c r="Q12701" s="35"/>
      <c r="T12701"/>
    </row>
    <row r="12702" spans="14:20" x14ac:dyDescent="0.2">
      <c r="N12702" s="35"/>
      <c r="O12702"/>
      <c r="Q12702" s="35"/>
      <c r="T12702"/>
    </row>
    <row r="12703" spans="14:20" x14ac:dyDescent="0.2">
      <c r="N12703" s="35"/>
      <c r="O12703"/>
      <c r="Q12703" s="35"/>
      <c r="T12703"/>
    </row>
    <row r="12704" spans="14:20" x14ac:dyDescent="0.2">
      <c r="N12704" s="35"/>
      <c r="O12704"/>
      <c r="Q12704" s="35"/>
      <c r="T12704"/>
    </row>
    <row r="12705" spans="14:20" x14ac:dyDescent="0.2">
      <c r="N12705" s="35"/>
      <c r="O12705"/>
      <c r="Q12705" s="35"/>
      <c r="T12705"/>
    </row>
    <row r="12706" spans="14:20" x14ac:dyDescent="0.2">
      <c r="N12706" s="35"/>
      <c r="O12706"/>
      <c r="Q12706" s="35"/>
      <c r="T12706"/>
    </row>
    <row r="12707" spans="14:20" x14ac:dyDescent="0.2">
      <c r="N12707" s="35"/>
      <c r="O12707"/>
      <c r="Q12707" s="35"/>
      <c r="T12707"/>
    </row>
    <row r="12708" spans="14:20" x14ac:dyDescent="0.2">
      <c r="N12708" s="35"/>
      <c r="O12708"/>
      <c r="Q12708" s="35"/>
      <c r="T12708"/>
    </row>
    <row r="12709" spans="14:20" x14ac:dyDescent="0.2">
      <c r="N12709" s="35"/>
      <c r="O12709"/>
      <c r="Q12709" s="35"/>
      <c r="T12709"/>
    </row>
    <row r="12710" spans="14:20" x14ac:dyDescent="0.2">
      <c r="N12710" s="35"/>
      <c r="O12710"/>
      <c r="Q12710" s="35"/>
      <c r="T12710"/>
    </row>
    <row r="12711" spans="14:20" x14ac:dyDescent="0.2">
      <c r="N12711" s="35"/>
      <c r="O12711"/>
      <c r="Q12711" s="35"/>
      <c r="T12711"/>
    </row>
    <row r="12712" spans="14:20" x14ac:dyDescent="0.2">
      <c r="N12712" s="35"/>
      <c r="O12712"/>
      <c r="Q12712" s="35"/>
      <c r="T12712"/>
    </row>
    <row r="12713" spans="14:20" x14ac:dyDescent="0.2">
      <c r="N12713" s="35"/>
      <c r="O12713"/>
      <c r="Q12713" s="35"/>
      <c r="T12713"/>
    </row>
    <row r="12714" spans="14:20" x14ac:dyDescent="0.2">
      <c r="N12714" s="35"/>
      <c r="O12714"/>
      <c r="Q12714" s="35"/>
      <c r="T12714"/>
    </row>
    <row r="12715" spans="14:20" x14ac:dyDescent="0.2">
      <c r="N12715" s="35"/>
      <c r="O12715"/>
      <c r="Q12715" s="35"/>
      <c r="T12715"/>
    </row>
    <row r="12716" spans="14:20" x14ac:dyDescent="0.2">
      <c r="N12716" s="35"/>
      <c r="O12716"/>
      <c r="Q12716" s="35"/>
      <c r="T12716"/>
    </row>
    <row r="12717" spans="14:20" x14ac:dyDescent="0.2">
      <c r="N12717" s="35"/>
      <c r="O12717"/>
      <c r="Q12717" s="35"/>
      <c r="T12717"/>
    </row>
    <row r="12718" spans="14:20" x14ac:dyDescent="0.2">
      <c r="N12718" s="35"/>
      <c r="O12718"/>
      <c r="Q12718" s="35"/>
      <c r="T12718"/>
    </row>
    <row r="12719" spans="14:20" x14ac:dyDescent="0.2">
      <c r="N12719" s="35"/>
      <c r="O12719"/>
      <c r="Q12719" s="35"/>
      <c r="T12719"/>
    </row>
    <row r="12720" spans="14:20" x14ac:dyDescent="0.2">
      <c r="N12720" s="35"/>
      <c r="O12720"/>
      <c r="Q12720" s="35"/>
      <c r="T12720"/>
    </row>
    <row r="12721" spans="14:20" x14ac:dyDescent="0.2">
      <c r="N12721" s="35"/>
      <c r="O12721"/>
      <c r="Q12721" s="35"/>
      <c r="T12721"/>
    </row>
    <row r="12722" spans="14:20" x14ac:dyDescent="0.2">
      <c r="N12722" s="35"/>
      <c r="O12722"/>
      <c r="Q12722" s="35"/>
      <c r="T12722"/>
    </row>
    <row r="12723" spans="14:20" x14ac:dyDescent="0.2">
      <c r="N12723" s="35"/>
      <c r="O12723"/>
      <c r="Q12723" s="35"/>
      <c r="T12723"/>
    </row>
    <row r="12724" spans="14:20" x14ac:dyDescent="0.2">
      <c r="N12724" s="35"/>
      <c r="O12724"/>
      <c r="Q12724" s="35"/>
      <c r="T12724"/>
    </row>
    <row r="12725" spans="14:20" x14ac:dyDescent="0.2">
      <c r="N12725" s="35"/>
      <c r="O12725"/>
      <c r="Q12725" s="35"/>
      <c r="T12725"/>
    </row>
    <row r="12726" spans="14:20" x14ac:dyDescent="0.2">
      <c r="N12726" s="35"/>
      <c r="O12726"/>
      <c r="Q12726" s="35"/>
      <c r="T12726"/>
    </row>
    <row r="12727" spans="14:20" x14ac:dyDescent="0.2">
      <c r="N12727" s="35"/>
      <c r="O12727"/>
      <c r="Q12727" s="35"/>
      <c r="T12727"/>
    </row>
    <row r="12728" spans="14:20" x14ac:dyDescent="0.2">
      <c r="N12728" s="35"/>
      <c r="O12728"/>
      <c r="Q12728" s="35"/>
      <c r="T12728"/>
    </row>
    <row r="12729" spans="14:20" x14ac:dyDescent="0.2">
      <c r="N12729" s="35"/>
      <c r="O12729"/>
      <c r="Q12729" s="35"/>
      <c r="T12729"/>
    </row>
    <row r="12730" spans="14:20" x14ac:dyDescent="0.2">
      <c r="N12730" s="35"/>
      <c r="O12730"/>
      <c r="Q12730" s="35"/>
      <c r="T12730"/>
    </row>
    <row r="12731" spans="14:20" x14ac:dyDescent="0.2">
      <c r="N12731" s="35"/>
      <c r="O12731"/>
      <c r="Q12731" s="35"/>
      <c r="T12731"/>
    </row>
    <row r="12732" spans="14:20" x14ac:dyDescent="0.2">
      <c r="N12732" s="35"/>
      <c r="O12732"/>
      <c r="Q12732" s="35"/>
      <c r="T12732"/>
    </row>
    <row r="12733" spans="14:20" x14ac:dyDescent="0.2">
      <c r="N12733" s="35"/>
      <c r="O12733"/>
      <c r="Q12733" s="35"/>
      <c r="T12733"/>
    </row>
    <row r="12734" spans="14:20" x14ac:dyDescent="0.2">
      <c r="N12734" s="35"/>
      <c r="O12734"/>
      <c r="Q12734" s="35"/>
      <c r="T12734"/>
    </row>
    <row r="12735" spans="14:20" x14ac:dyDescent="0.2">
      <c r="N12735" s="35"/>
      <c r="O12735"/>
      <c r="Q12735" s="35"/>
      <c r="T12735"/>
    </row>
    <row r="12736" spans="14:20" x14ac:dyDescent="0.2">
      <c r="N12736" s="35"/>
      <c r="O12736"/>
      <c r="Q12736" s="35"/>
      <c r="T12736"/>
    </row>
    <row r="12737" spans="14:20" x14ac:dyDescent="0.2">
      <c r="N12737" s="35"/>
      <c r="O12737"/>
      <c r="Q12737" s="35"/>
      <c r="T12737"/>
    </row>
    <row r="12738" spans="14:20" x14ac:dyDescent="0.2">
      <c r="N12738" s="35"/>
      <c r="O12738"/>
      <c r="Q12738" s="35"/>
      <c r="T12738"/>
    </row>
    <row r="12739" spans="14:20" x14ac:dyDescent="0.2">
      <c r="N12739" s="35"/>
      <c r="O12739"/>
      <c r="Q12739" s="35"/>
      <c r="T12739"/>
    </row>
    <row r="12740" spans="14:20" x14ac:dyDescent="0.2">
      <c r="N12740" s="35"/>
      <c r="O12740"/>
      <c r="Q12740" s="35"/>
      <c r="T12740"/>
    </row>
    <row r="12741" spans="14:20" x14ac:dyDescent="0.2">
      <c r="N12741" s="35"/>
      <c r="O12741"/>
      <c r="Q12741" s="35"/>
      <c r="T12741"/>
    </row>
    <row r="12742" spans="14:20" x14ac:dyDescent="0.2">
      <c r="N12742" s="35"/>
      <c r="O12742"/>
      <c r="Q12742" s="35"/>
      <c r="T12742"/>
    </row>
    <row r="12743" spans="14:20" x14ac:dyDescent="0.2">
      <c r="N12743" s="35"/>
      <c r="O12743"/>
      <c r="Q12743" s="35"/>
      <c r="T12743"/>
    </row>
    <row r="12744" spans="14:20" x14ac:dyDescent="0.2">
      <c r="N12744" s="35"/>
      <c r="O12744"/>
      <c r="Q12744" s="35"/>
      <c r="T12744"/>
    </row>
    <row r="12745" spans="14:20" x14ac:dyDescent="0.2">
      <c r="N12745" s="35"/>
      <c r="O12745"/>
      <c r="Q12745" s="35"/>
      <c r="T12745"/>
    </row>
    <row r="12746" spans="14:20" x14ac:dyDescent="0.2">
      <c r="N12746" s="35"/>
      <c r="O12746"/>
      <c r="Q12746" s="35"/>
      <c r="T12746"/>
    </row>
    <row r="12747" spans="14:20" x14ac:dyDescent="0.2">
      <c r="N12747" s="35"/>
      <c r="O12747"/>
      <c r="Q12747" s="35"/>
      <c r="T12747"/>
    </row>
    <row r="12748" spans="14:20" x14ac:dyDescent="0.2">
      <c r="N12748" s="35"/>
      <c r="O12748"/>
      <c r="Q12748" s="35"/>
      <c r="T12748"/>
    </row>
    <row r="12749" spans="14:20" x14ac:dyDescent="0.2">
      <c r="N12749" s="35"/>
      <c r="O12749"/>
      <c r="Q12749" s="35"/>
      <c r="T12749"/>
    </row>
    <row r="12750" spans="14:20" x14ac:dyDescent="0.2">
      <c r="N12750" s="35"/>
      <c r="O12750"/>
      <c r="Q12750" s="35"/>
      <c r="T12750"/>
    </row>
    <row r="12751" spans="14:20" x14ac:dyDescent="0.2">
      <c r="N12751" s="35"/>
      <c r="O12751"/>
      <c r="Q12751" s="35"/>
      <c r="T12751"/>
    </row>
    <row r="12752" spans="14:20" x14ac:dyDescent="0.2">
      <c r="N12752" s="35"/>
      <c r="O12752"/>
      <c r="Q12752" s="35"/>
      <c r="T12752"/>
    </row>
    <row r="12753" spans="14:20" x14ac:dyDescent="0.2">
      <c r="N12753" s="35"/>
      <c r="O12753"/>
      <c r="Q12753" s="35"/>
      <c r="T12753"/>
    </row>
    <row r="12754" spans="14:20" x14ac:dyDescent="0.2">
      <c r="N12754" s="35"/>
      <c r="O12754"/>
      <c r="Q12754" s="35"/>
      <c r="T12754"/>
    </row>
    <row r="12755" spans="14:20" x14ac:dyDescent="0.2">
      <c r="N12755" s="35"/>
      <c r="O12755"/>
      <c r="Q12755" s="35"/>
      <c r="T12755"/>
    </row>
    <row r="12756" spans="14:20" x14ac:dyDescent="0.2">
      <c r="N12756" s="35"/>
      <c r="O12756"/>
      <c r="Q12756" s="35"/>
      <c r="T12756"/>
    </row>
    <row r="12757" spans="14:20" x14ac:dyDescent="0.2">
      <c r="N12757" s="35"/>
      <c r="O12757"/>
      <c r="Q12757" s="35"/>
      <c r="T12757"/>
    </row>
    <row r="12758" spans="14:20" x14ac:dyDescent="0.2">
      <c r="N12758" s="35"/>
      <c r="O12758"/>
      <c r="Q12758" s="35"/>
      <c r="T12758"/>
    </row>
    <row r="12759" spans="14:20" x14ac:dyDescent="0.2">
      <c r="N12759" s="35"/>
      <c r="O12759"/>
      <c r="Q12759" s="35"/>
      <c r="T12759"/>
    </row>
    <row r="12760" spans="14:20" x14ac:dyDescent="0.2">
      <c r="N12760" s="35"/>
      <c r="O12760"/>
      <c r="Q12760" s="35"/>
      <c r="T12760"/>
    </row>
    <row r="12761" spans="14:20" x14ac:dyDescent="0.2">
      <c r="N12761" s="35"/>
      <c r="O12761"/>
      <c r="Q12761" s="35"/>
      <c r="T12761"/>
    </row>
    <row r="12762" spans="14:20" x14ac:dyDescent="0.2">
      <c r="N12762" s="35"/>
      <c r="O12762"/>
      <c r="Q12762" s="35"/>
      <c r="T12762"/>
    </row>
    <row r="12763" spans="14:20" x14ac:dyDescent="0.2">
      <c r="N12763" s="35"/>
      <c r="O12763"/>
      <c r="Q12763" s="35"/>
      <c r="T12763"/>
    </row>
    <row r="12764" spans="14:20" x14ac:dyDescent="0.2">
      <c r="N12764" s="35"/>
      <c r="O12764"/>
      <c r="Q12764" s="35"/>
      <c r="T12764"/>
    </row>
    <row r="12765" spans="14:20" x14ac:dyDescent="0.2">
      <c r="N12765" s="35"/>
      <c r="O12765"/>
      <c r="Q12765" s="35"/>
      <c r="T12765"/>
    </row>
    <row r="12766" spans="14:20" x14ac:dyDescent="0.2">
      <c r="N12766" s="35"/>
      <c r="O12766"/>
      <c r="Q12766" s="35"/>
      <c r="T12766"/>
    </row>
    <row r="12767" spans="14:20" x14ac:dyDescent="0.2">
      <c r="N12767" s="35"/>
      <c r="O12767"/>
      <c r="Q12767" s="35"/>
      <c r="T12767"/>
    </row>
    <row r="12768" spans="14:20" x14ac:dyDescent="0.2">
      <c r="N12768" s="35"/>
      <c r="O12768"/>
      <c r="Q12768" s="35"/>
      <c r="T12768"/>
    </row>
    <row r="12769" spans="14:20" x14ac:dyDescent="0.2">
      <c r="N12769" s="35"/>
      <c r="O12769"/>
      <c r="Q12769" s="35"/>
      <c r="T12769"/>
    </row>
    <row r="12770" spans="14:20" x14ac:dyDescent="0.2">
      <c r="N12770" s="35"/>
      <c r="O12770"/>
      <c r="Q12770" s="35"/>
      <c r="T12770"/>
    </row>
    <row r="12771" spans="14:20" x14ac:dyDescent="0.2">
      <c r="N12771" s="35"/>
      <c r="O12771"/>
      <c r="Q12771" s="35"/>
      <c r="T12771"/>
    </row>
    <row r="12772" spans="14:20" x14ac:dyDescent="0.2">
      <c r="N12772" s="35"/>
      <c r="O12772"/>
      <c r="Q12772" s="35"/>
      <c r="T12772"/>
    </row>
    <row r="12773" spans="14:20" x14ac:dyDescent="0.2">
      <c r="N12773" s="35"/>
      <c r="O12773"/>
      <c r="Q12773" s="35"/>
      <c r="T12773"/>
    </row>
    <row r="12774" spans="14:20" x14ac:dyDescent="0.2">
      <c r="N12774" s="35"/>
      <c r="O12774"/>
      <c r="Q12774" s="35"/>
      <c r="T12774"/>
    </row>
    <row r="12775" spans="14:20" x14ac:dyDescent="0.2">
      <c r="N12775" s="35"/>
      <c r="O12775"/>
      <c r="Q12775" s="35"/>
      <c r="T12775"/>
    </row>
    <row r="12776" spans="14:20" x14ac:dyDescent="0.2">
      <c r="N12776" s="35"/>
      <c r="O12776"/>
      <c r="Q12776" s="35"/>
      <c r="T12776"/>
    </row>
    <row r="12777" spans="14:20" x14ac:dyDescent="0.2">
      <c r="N12777" s="35"/>
      <c r="O12777"/>
      <c r="Q12777" s="35"/>
      <c r="T12777"/>
    </row>
    <row r="12778" spans="14:20" x14ac:dyDescent="0.2">
      <c r="N12778" s="35"/>
      <c r="O12778"/>
      <c r="Q12778" s="35"/>
      <c r="T12778"/>
    </row>
    <row r="12779" spans="14:20" x14ac:dyDescent="0.2">
      <c r="N12779" s="35"/>
      <c r="O12779"/>
      <c r="Q12779" s="35"/>
      <c r="T12779"/>
    </row>
    <row r="12780" spans="14:20" x14ac:dyDescent="0.2">
      <c r="N12780" s="35"/>
      <c r="O12780"/>
      <c r="Q12780" s="35"/>
      <c r="T12780"/>
    </row>
    <row r="12781" spans="14:20" x14ac:dyDescent="0.2">
      <c r="N12781" s="35"/>
      <c r="O12781"/>
      <c r="Q12781" s="35"/>
      <c r="T12781"/>
    </row>
    <row r="12782" spans="14:20" x14ac:dyDescent="0.2">
      <c r="N12782" s="35"/>
      <c r="O12782"/>
      <c r="Q12782" s="35"/>
      <c r="T12782"/>
    </row>
    <row r="12783" spans="14:20" x14ac:dyDescent="0.2">
      <c r="N12783" s="35"/>
      <c r="O12783"/>
      <c r="Q12783" s="35"/>
      <c r="T12783"/>
    </row>
    <row r="12784" spans="14:20" x14ac:dyDescent="0.2">
      <c r="N12784" s="35"/>
      <c r="O12784"/>
      <c r="Q12784" s="35"/>
      <c r="T12784"/>
    </row>
    <row r="12785" spans="14:20" x14ac:dyDescent="0.2">
      <c r="N12785" s="35"/>
      <c r="O12785"/>
      <c r="Q12785" s="35"/>
      <c r="T12785"/>
    </row>
    <row r="12786" spans="14:20" x14ac:dyDescent="0.2">
      <c r="N12786" s="35"/>
      <c r="O12786"/>
      <c r="Q12786" s="35"/>
      <c r="T12786"/>
    </row>
    <row r="12787" spans="14:20" x14ac:dyDescent="0.2">
      <c r="N12787" s="35"/>
      <c r="O12787"/>
      <c r="Q12787" s="35"/>
      <c r="T12787"/>
    </row>
    <row r="12788" spans="14:20" x14ac:dyDescent="0.2">
      <c r="N12788" s="35"/>
      <c r="O12788"/>
      <c r="Q12788" s="35"/>
      <c r="T12788"/>
    </row>
    <row r="12789" spans="14:20" x14ac:dyDescent="0.2">
      <c r="N12789" s="35"/>
      <c r="O12789"/>
      <c r="Q12789" s="35"/>
      <c r="T12789"/>
    </row>
    <row r="12790" spans="14:20" x14ac:dyDescent="0.2">
      <c r="N12790" s="35"/>
      <c r="O12790"/>
      <c r="Q12790" s="35"/>
      <c r="T12790"/>
    </row>
    <row r="12791" spans="14:20" x14ac:dyDescent="0.2">
      <c r="N12791" s="35"/>
      <c r="O12791"/>
      <c r="Q12791" s="35"/>
      <c r="T12791"/>
    </row>
    <row r="12792" spans="14:20" x14ac:dyDescent="0.2">
      <c r="N12792" s="35"/>
      <c r="O12792"/>
      <c r="Q12792" s="35"/>
      <c r="T12792"/>
    </row>
    <row r="12793" spans="14:20" x14ac:dyDescent="0.2">
      <c r="N12793" s="35"/>
      <c r="O12793"/>
      <c r="Q12793" s="35"/>
      <c r="T12793"/>
    </row>
    <row r="12794" spans="14:20" x14ac:dyDescent="0.2">
      <c r="N12794" s="35"/>
      <c r="O12794"/>
      <c r="Q12794" s="35"/>
      <c r="T12794"/>
    </row>
    <row r="12795" spans="14:20" x14ac:dyDescent="0.2">
      <c r="N12795" s="35"/>
      <c r="O12795"/>
      <c r="Q12795" s="35"/>
      <c r="T12795"/>
    </row>
    <row r="12796" spans="14:20" x14ac:dyDescent="0.2">
      <c r="N12796" s="35"/>
      <c r="O12796"/>
      <c r="Q12796" s="35"/>
      <c r="T12796"/>
    </row>
    <row r="12797" spans="14:20" x14ac:dyDescent="0.2">
      <c r="N12797" s="35"/>
      <c r="O12797"/>
      <c r="Q12797" s="35"/>
      <c r="T12797"/>
    </row>
    <row r="12798" spans="14:20" x14ac:dyDescent="0.2">
      <c r="N12798" s="35"/>
      <c r="O12798"/>
      <c r="Q12798" s="35"/>
      <c r="T12798"/>
    </row>
    <row r="12799" spans="14:20" x14ac:dyDescent="0.2">
      <c r="N12799" s="35"/>
      <c r="O12799"/>
      <c r="Q12799" s="35"/>
      <c r="T12799"/>
    </row>
    <row r="12800" spans="14:20" x14ac:dyDescent="0.2">
      <c r="N12800" s="35"/>
      <c r="O12800"/>
      <c r="Q12800" s="35"/>
      <c r="T12800"/>
    </row>
    <row r="12801" spans="14:20" x14ac:dyDescent="0.2">
      <c r="N12801" s="35"/>
      <c r="O12801"/>
      <c r="Q12801" s="35"/>
      <c r="T12801"/>
    </row>
    <row r="12802" spans="14:20" x14ac:dyDescent="0.2">
      <c r="N12802" s="35"/>
      <c r="O12802"/>
      <c r="Q12802" s="35"/>
      <c r="T12802"/>
    </row>
    <row r="12803" spans="14:20" x14ac:dyDescent="0.2">
      <c r="N12803" s="35"/>
      <c r="O12803"/>
      <c r="Q12803" s="35"/>
      <c r="T12803"/>
    </row>
    <row r="12804" spans="14:20" x14ac:dyDescent="0.2">
      <c r="N12804" s="35"/>
      <c r="O12804"/>
      <c r="Q12804" s="35"/>
      <c r="T12804"/>
    </row>
    <row r="12805" spans="14:20" x14ac:dyDescent="0.2">
      <c r="N12805" s="35"/>
      <c r="O12805"/>
      <c r="Q12805" s="35"/>
      <c r="T12805"/>
    </row>
    <row r="12806" spans="14:20" x14ac:dyDescent="0.2">
      <c r="N12806" s="35"/>
      <c r="O12806"/>
      <c r="Q12806" s="35"/>
      <c r="T12806"/>
    </row>
    <row r="12807" spans="14:20" x14ac:dyDescent="0.2">
      <c r="N12807" s="35"/>
      <c r="O12807"/>
      <c r="Q12807" s="35"/>
      <c r="T12807"/>
    </row>
    <row r="12808" spans="14:20" x14ac:dyDescent="0.2">
      <c r="N12808" s="35"/>
      <c r="O12808"/>
      <c r="Q12808" s="35"/>
      <c r="T12808"/>
    </row>
    <row r="12809" spans="14:20" x14ac:dyDescent="0.2">
      <c r="N12809" s="35"/>
      <c r="O12809"/>
      <c r="Q12809" s="35"/>
      <c r="T12809"/>
    </row>
    <row r="12810" spans="14:20" x14ac:dyDescent="0.2">
      <c r="N12810" s="35"/>
      <c r="O12810"/>
      <c r="Q12810" s="35"/>
      <c r="T12810"/>
    </row>
    <row r="12811" spans="14:20" x14ac:dyDescent="0.2">
      <c r="N12811" s="35"/>
      <c r="O12811"/>
      <c r="Q12811" s="35"/>
      <c r="T12811"/>
    </row>
    <row r="12812" spans="14:20" x14ac:dyDescent="0.2">
      <c r="N12812" s="35"/>
      <c r="O12812"/>
      <c r="Q12812" s="35"/>
      <c r="T12812"/>
    </row>
    <row r="12813" spans="14:20" x14ac:dyDescent="0.2">
      <c r="N12813" s="35"/>
      <c r="O12813"/>
      <c r="Q12813" s="35"/>
      <c r="T12813"/>
    </row>
    <row r="12814" spans="14:20" x14ac:dyDescent="0.2">
      <c r="N12814" s="35"/>
      <c r="O12814"/>
      <c r="Q12814" s="35"/>
      <c r="T12814"/>
    </row>
    <row r="12815" spans="14:20" x14ac:dyDescent="0.2">
      <c r="N12815" s="35"/>
      <c r="O12815"/>
      <c r="Q12815" s="35"/>
      <c r="T12815"/>
    </row>
    <row r="12816" spans="14:20" x14ac:dyDescent="0.2">
      <c r="N12816" s="35"/>
      <c r="O12816"/>
      <c r="Q12816" s="35"/>
      <c r="T12816"/>
    </row>
    <row r="12817" spans="14:20" x14ac:dyDescent="0.2">
      <c r="N12817" s="35"/>
      <c r="O12817"/>
      <c r="Q12817" s="35"/>
      <c r="T12817"/>
    </row>
    <row r="12818" spans="14:20" x14ac:dyDescent="0.2">
      <c r="N12818" s="35"/>
      <c r="O12818"/>
      <c r="Q12818" s="35"/>
      <c r="T12818"/>
    </row>
    <row r="12819" spans="14:20" x14ac:dyDescent="0.2">
      <c r="N12819" s="35"/>
      <c r="O12819"/>
      <c r="Q12819" s="35"/>
      <c r="T12819"/>
    </row>
    <row r="12820" spans="14:20" x14ac:dyDescent="0.2">
      <c r="N12820" s="35"/>
      <c r="O12820"/>
      <c r="Q12820" s="35"/>
      <c r="T12820"/>
    </row>
    <row r="12821" spans="14:20" x14ac:dyDescent="0.2">
      <c r="N12821" s="35"/>
      <c r="O12821"/>
      <c r="Q12821" s="35"/>
      <c r="T12821"/>
    </row>
    <row r="12822" spans="14:20" x14ac:dyDescent="0.2">
      <c r="N12822" s="35"/>
      <c r="O12822"/>
      <c r="Q12822" s="35"/>
      <c r="T12822"/>
    </row>
    <row r="12823" spans="14:20" x14ac:dyDescent="0.2">
      <c r="N12823" s="35"/>
      <c r="O12823"/>
      <c r="Q12823" s="35"/>
      <c r="T12823"/>
    </row>
    <row r="12824" spans="14:20" x14ac:dyDescent="0.2">
      <c r="N12824" s="35"/>
      <c r="O12824"/>
      <c r="Q12824" s="35"/>
      <c r="T12824"/>
    </row>
    <row r="12825" spans="14:20" x14ac:dyDescent="0.2">
      <c r="N12825" s="35"/>
      <c r="O12825"/>
      <c r="Q12825" s="35"/>
      <c r="T12825"/>
    </row>
    <row r="12826" spans="14:20" x14ac:dyDescent="0.2">
      <c r="N12826" s="35"/>
      <c r="O12826"/>
      <c r="Q12826" s="35"/>
      <c r="T12826"/>
    </row>
    <row r="12827" spans="14:20" x14ac:dyDescent="0.2">
      <c r="N12827" s="35"/>
      <c r="O12827"/>
      <c r="Q12827" s="35"/>
      <c r="T12827"/>
    </row>
    <row r="12828" spans="14:20" x14ac:dyDescent="0.2">
      <c r="N12828" s="35"/>
      <c r="O12828"/>
      <c r="Q12828" s="35"/>
      <c r="T12828"/>
    </row>
    <row r="12829" spans="14:20" x14ac:dyDescent="0.2">
      <c r="N12829" s="35"/>
      <c r="O12829"/>
      <c r="Q12829" s="35"/>
      <c r="T12829"/>
    </row>
    <row r="12830" spans="14:20" x14ac:dyDescent="0.2">
      <c r="N12830" s="35"/>
      <c r="O12830"/>
      <c r="Q12830" s="35"/>
      <c r="T12830"/>
    </row>
    <row r="12831" spans="14:20" x14ac:dyDescent="0.2">
      <c r="N12831" s="35"/>
      <c r="O12831"/>
      <c r="Q12831" s="35"/>
      <c r="T12831"/>
    </row>
    <row r="12832" spans="14:20" x14ac:dyDescent="0.2">
      <c r="N12832" s="35"/>
      <c r="O12832"/>
      <c r="Q12832" s="35"/>
      <c r="T12832"/>
    </row>
    <row r="12833" spans="14:20" x14ac:dyDescent="0.2">
      <c r="N12833" s="35"/>
      <c r="O12833"/>
      <c r="Q12833" s="35"/>
      <c r="T12833"/>
    </row>
    <row r="12834" spans="14:20" x14ac:dyDescent="0.2">
      <c r="N12834" s="35"/>
      <c r="O12834"/>
      <c r="Q12834" s="35"/>
      <c r="T12834"/>
    </row>
    <row r="12835" spans="14:20" x14ac:dyDescent="0.2">
      <c r="N12835" s="35"/>
      <c r="O12835"/>
      <c r="Q12835" s="35"/>
      <c r="T12835"/>
    </row>
    <row r="12836" spans="14:20" x14ac:dyDescent="0.2">
      <c r="N12836" s="35"/>
      <c r="O12836"/>
      <c r="Q12836" s="35"/>
      <c r="T12836"/>
    </row>
    <row r="12837" spans="14:20" x14ac:dyDescent="0.2">
      <c r="N12837" s="35"/>
      <c r="O12837"/>
      <c r="Q12837" s="35"/>
      <c r="T12837"/>
    </row>
    <row r="12838" spans="14:20" x14ac:dyDescent="0.2">
      <c r="N12838" s="35"/>
      <c r="O12838"/>
      <c r="Q12838" s="35"/>
      <c r="T12838"/>
    </row>
    <row r="12839" spans="14:20" x14ac:dyDescent="0.2">
      <c r="N12839" s="35"/>
      <c r="O12839"/>
      <c r="Q12839" s="35"/>
      <c r="T12839"/>
    </row>
    <row r="12840" spans="14:20" x14ac:dyDescent="0.2">
      <c r="N12840" s="35"/>
      <c r="O12840"/>
      <c r="Q12840" s="35"/>
      <c r="T12840"/>
    </row>
    <row r="12841" spans="14:20" x14ac:dyDescent="0.2">
      <c r="N12841" s="35"/>
      <c r="O12841"/>
      <c r="Q12841" s="35"/>
      <c r="T12841"/>
    </row>
    <row r="12842" spans="14:20" x14ac:dyDescent="0.2">
      <c r="N12842" s="35"/>
      <c r="O12842"/>
      <c r="Q12842" s="35"/>
      <c r="T12842"/>
    </row>
    <row r="12843" spans="14:20" x14ac:dyDescent="0.2">
      <c r="N12843" s="35"/>
      <c r="O12843"/>
      <c r="Q12843" s="35"/>
      <c r="T12843"/>
    </row>
    <row r="12844" spans="14:20" x14ac:dyDescent="0.2">
      <c r="N12844" s="35"/>
      <c r="O12844"/>
      <c r="Q12844" s="35"/>
      <c r="T12844"/>
    </row>
    <row r="12845" spans="14:20" x14ac:dyDescent="0.2">
      <c r="N12845" s="35"/>
      <c r="O12845"/>
      <c r="Q12845" s="35"/>
      <c r="T12845"/>
    </row>
    <row r="12846" spans="14:20" x14ac:dyDescent="0.2">
      <c r="N12846" s="35"/>
      <c r="O12846"/>
      <c r="Q12846" s="35"/>
      <c r="T12846"/>
    </row>
    <row r="12847" spans="14:20" x14ac:dyDescent="0.2">
      <c r="N12847" s="35"/>
      <c r="O12847"/>
      <c r="Q12847" s="35"/>
      <c r="T12847"/>
    </row>
    <row r="12848" spans="14:20" x14ac:dyDescent="0.2">
      <c r="N12848" s="35"/>
      <c r="O12848"/>
      <c r="Q12848" s="35"/>
      <c r="T12848"/>
    </row>
    <row r="12849" spans="14:20" x14ac:dyDescent="0.2">
      <c r="N12849" s="35"/>
      <c r="O12849"/>
      <c r="Q12849" s="35"/>
      <c r="T12849"/>
    </row>
    <row r="12850" spans="14:20" x14ac:dyDescent="0.2">
      <c r="N12850" s="35"/>
      <c r="O12850"/>
      <c r="Q12850" s="35"/>
      <c r="T12850"/>
    </row>
    <row r="12851" spans="14:20" x14ac:dyDescent="0.2">
      <c r="N12851" s="35"/>
      <c r="O12851"/>
      <c r="Q12851" s="35"/>
      <c r="T12851"/>
    </row>
    <row r="12852" spans="14:20" x14ac:dyDescent="0.2">
      <c r="N12852" s="35"/>
      <c r="O12852"/>
      <c r="Q12852" s="35"/>
      <c r="T12852"/>
    </row>
    <row r="12853" spans="14:20" x14ac:dyDescent="0.2">
      <c r="N12853" s="35"/>
      <c r="O12853"/>
      <c r="Q12853" s="35"/>
      <c r="T12853"/>
    </row>
    <row r="12854" spans="14:20" x14ac:dyDescent="0.2">
      <c r="N12854" s="35"/>
      <c r="O12854"/>
      <c r="Q12854" s="35"/>
      <c r="T12854"/>
    </row>
    <row r="12855" spans="14:20" x14ac:dyDescent="0.2">
      <c r="N12855" s="35"/>
      <c r="O12855"/>
      <c r="Q12855" s="35"/>
      <c r="T12855"/>
    </row>
    <row r="12856" spans="14:20" x14ac:dyDescent="0.2">
      <c r="N12856" s="35"/>
      <c r="O12856"/>
      <c r="Q12856" s="35"/>
      <c r="T12856"/>
    </row>
    <row r="12857" spans="14:20" x14ac:dyDescent="0.2">
      <c r="N12857" s="35"/>
      <c r="O12857"/>
      <c r="Q12857" s="35"/>
      <c r="T12857"/>
    </row>
    <row r="12858" spans="14:20" x14ac:dyDescent="0.2">
      <c r="N12858" s="35"/>
      <c r="O12858"/>
      <c r="Q12858" s="35"/>
      <c r="T12858"/>
    </row>
    <row r="12859" spans="14:20" x14ac:dyDescent="0.2">
      <c r="N12859" s="35"/>
      <c r="O12859"/>
      <c r="Q12859" s="35"/>
      <c r="T12859"/>
    </row>
    <row r="12860" spans="14:20" x14ac:dyDescent="0.2">
      <c r="N12860" s="35"/>
      <c r="O12860"/>
      <c r="Q12860" s="35"/>
      <c r="T12860"/>
    </row>
    <row r="12861" spans="14:20" x14ac:dyDescent="0.2">
      <c r="N12861" s="35"/>
      <c r="O12861"/>
      <c r="Q12861" s="35"/>
      <c r="T12861"/>
    </row>
    <row r="12862" spans="14:20" x14ac:dyDescent="0.2">
      <c r="N12862" s="35"/>
      <c r="O12862"/>
      <c r="Q12862" s="35"/>
      <c r="T12862"/>
    </row>
    <row r="12863" spans="14:20" x14ac:dyDescent="0.2">
      <c r="N12863" s="35"/>
      <c r="O12863"/>
      <c r="Q12863" s="35"/>
      <c r="T12863"/>
    </row>
    <row r="12864" spans="14:20" x14ac:dyDescent="0.2">
      <c r="N12864" s="35"/>
      <c r="O12864"/>
      <c r="Q12864" s="35"/>
      <c r="T12864"/>
    </row>
    <row r="12865" spans="14:20" x14ac:dyDescent="0.2">
      <c r="N12865" s="35"/>
      <c r="O12865"/>
      <c r="Q12865" s="35"/>
      <c r="T12865"/>
    </row>
    <row r="12866" spans="14:20" x14ac:dyDescent="0.2">
      <c r="N12866" s="35"/>
      <c r="O12866"/>
      <c r="Q12866" s="35"/>
      <c r="T12866"/>
    </row>
    <row r="12867" spans="14:20" x14ac:dyDescent="0.2">
      <c r="N12867" s="35"/>
      <c r="O12867"/>
      <c r="Q12867" s="35"/>
      <c r="T12867"/>
    </row>
    <row r="12868" spans="14:20" x14ac:dyDescent="0.2">
      <c r="N12868" s="35"/>
      <c r="O12868"/>
      <c r="Q12868" s="35"/>
      <c r="T12868"/>
    </row>
    <row r="12869" spans="14:20" x14ac:dyDescent="0.2">
      <c r="N12869" s="35"/>
      <c r="O12869"/>
      <c r="Q12869" s="35"/>
      <c r="T12869"/>
    </row>
    <row r="12870" spans="14:20" x14ac:dyDescent="0.2">
      <c r="N12870" s="35"/>
      <c r="O12870"/>
      <c r="Q12870" s="35"/>
      <c r="T12870"/>
    </row>
    <row r="12871" spans="14:20" x14ac:dyDescent="0.2">
      <c r="N12871" s="35"/>
      <c r="O12871"/>
      <c r="Q12871" s="35"/>
      <c r="T12871"/>
    </row>
    <row r="12872" spans="14:20" x14ac:dyDescent="0.2">
      <c r="N12872" s="35"/>
      <c r="O12872"/>
      <c r="Q12872" s="35"/>
      <c r="T12872"/>
    </row>
    <row r="12873" spans="14:20" x14ac:dyDescent="0.2">
      <c r="N12873" s="35"/>
      <c r="O12873"/>
      <c r="Q12873" s="35"/>
      <c r="T12873"/>
    </row>
    <row r="12874" spans="14:20" x14ac:dyDescent="0.2">
      <c r="N12874" s="35"/>
      <c r="O12874"/>
      <c r="Q12874" s="35"/>
      <c r="T12874"/>
    </row>
    <row r="12875" spans="14:20" x14ac:dyDescent="0.2">
      <c r="N12875" s="35"/>
      <c r="O12875"/>
      <c r="Q12875" s="35"/>
      <c r="T12875"/>
    </row>
    <row r="12876" spans="14:20" x14ac:dyDescent="0.2">
      <c r="N12876" s="35"/>
      <c r="O12876"/>
      <c r="Q12876" s="35"/>
      <c r="T12876"/>
    </row>
    <row r="12877" spans="14:20" x14ac:dyDescent="0.2">
      <c r="N12877" s="35"/>
      <c r="O12877"/>
      <c r="Q12877" s="35"/>
      <c r="T12877"/>
    </row>
    <row r="12878" spans="14:20" x14ac:dyDescent="0.2">
      <c r="N12878" s="35"/>
      <c r="O12878"/>
      <c r="Q12878" s="35"/>
      <c r="T12878"/>
    </row>
    <row r="12879" spans="14:20" x14ac:dyDescent="0.2">
      <c r="N12879" s="35"/>
      <c r="O12879"/>
      <c r="Q12879" s="35"/>
      <c r="T12879"/>
    </row>
    <row r="12880" spans="14:20" x14ac:dyDescent="0.2">
      <c r="N12880" s="35"/>
      <c r="O12880"/>
      <c r="Q12880" s="35"/>
      <c r="T12880"/>
    </row>
    <row r="12881" spans="14:20" x14ac:dyDescent="0.2">
      <c r="N12881" s="35"/>
      <c r="O12881"/>
      <c r="Q12881" s="35"/>
      <c r="T12881"/>
    </row>
    <row r="12882" spans="14:20" x14ac:dyDescent="0.2">
      <c r="N12882" s="35"/>
      <c r="O12882"/>
      <c r="Q12882" s="35"/>
      <c r="T12882"/>
    </row>
    <row r="12883" spans="14:20" x14ac:dyDescent="0.2">
      <c r="N12883" s="35"/>
      <c r="O12883"/>
      <c r="Q12883" s="35"/>
      <c r="T12883"/>
    </row>
    <row r="12884" spans="14:20" x14ac:dyDescent="0.2">
      <c r="N12884" s="35"/>
      <c r="O12884"/>
      <c r="Q12884" s="35"/>
      <c r="T12884"/>
    </row>
    <row r="12885" spans="14:20" x14ac:dyDescent="0.2">
      <c r="N12885" s="35"/>
      <c r="O12885"/>
      <c r="Q12885" s="35"/>
      <c r="T12885"/>
    </row>
    <row r="12886" spans="14:20" x14ac:dyDescent="0.2">
      <c r="N12886" s="35"/>
      <c r="O12886"/>
      <c r="Q12886" s="35"/>
      <c r="T12886"/>
    </row>
    <row r="12887" spans="14:20" x14ac:dyDescent="0.2">
      <c r="N12887" s="35"/>
      <c r="O12887"/>
      <c r="Q12887" s="35"/>
      <c r="T12887"/>
    </row>
    <row r="12888" spans="14:20" x14ac:dyDescent="0.2">
      <c r="N12888" s="35"/>
      <c r="O12888"/>
      <c r="Q12888" s="35"/>
      <c r="T12888"/>
    </row>
    <row r="12889" spans="14:20" x14ac:dyDescent="0.2">
      <c r="N12889" s="35"/>
      <c r="O12889"/>
      <c r="Q12889" s="35"/>
      <c r="T12889"/>
    </row>
    <row r="12890" spans="14:20" x14ac:dyDescent="0.2">
      <c r="N12890" s="35"/>
      <c r="O12890"/>
      <c r="Q12890" s="35"/>
      <c r="T12890"/>
    </row>
    <row r="12891" spans="14:20" x14ac:dyDescent="0.2">
      <c r="N12891" s="35"/>
      <c r="O12891"/>
      <c r="Q12891" s="35"/>
      <c r="T12891"/>
    </row>
    <row r="12892" spans="14:20" x14ac:dyDescent="0.2">
      <c r="N12892" s="35"/>
      <c r="O12892"/>
      <c r="Q12892" s="35"/>
      <c r="T12892"/>
    </row>
    <row r="12893" spans="14:20" x14ac:dyDescent="0.2">
      <c r="N12893" s="35"/>
      <c r="O12893"/>
      <c r="Q12893" s="35"/>
      <c r="T12893"/>
    </row>
    <row r="12894" spans="14:20" x14ac:dyDescent="0.2">
      <c r="N12894" s="35"/>
      <c r="O12894"/>
      <c r="Q12894" s="35"/>
      <c r="T12894"/>
    </row>
    <row r="12895" spans="14:20" x14ac:dyDescent="0.2">
      <c r="N12895" s="35"/>
      <c r="O12895"/>
      <c r="Q12895" s="35"/>
      <c r="T12895"/>
    </row>
    <row r="12896" spans="14:20" x14ac:dyDescent="0.2">
      <c r="N12896" s="35"/>
      <c r="O12896"/>
      <c r="Q12896" s="35"/>
      <c r="T12896"/>
    </row>
    <row r="12897" spans="14:20" x14ac:dyDescent="0.2">
      <c r="N12897" s="35"/>
      <c r="O12897"/>
      <c r="Q12897" s="35"/>
      <c r="T12897"/>
    </row>
    <row r="12898" spans="14:20" x14ac:dyDescent="0.2">
      <c r="N12898" s="35"/>
      <c r="O12898"/>
      <c r="Q12898" s="35"/>
      <c r="T12898"/>
    </row>
    <row r="12899" spans="14:20" x14ac:dyDescent="0.2">
      <c r="N12899" s="35"/>
      <c r="O12899"/>
      <c r="Q12899" s="35"/>
      <c r="T12899"/>
    </row>
    <row r="12900" spans="14:20" x14ac:dyDescent="0.2">
      <c r="N12900" s="35"/>
      <c r="O12900"/>
      <c r="Q12900" s="35"/>
      <c r="T12900"/>
    </row>
    <row r="12901" spans="14:20" x14ac:dyDescent="0.2">
      <c r="N12901" s="35"/>
      <c r="O12901"/>
      <c r="Q12901" s="35"/>
      <c r="T12901"/>
    </row>
    <row r="12902" spans="14:20" x14ac:dyDescent="0.2">
      <c r="N12902" s="35"/>
      <c r="O12902"/>
      <c r="Q12902" s="35"/>
      <c r="T12902"/>
    </row>
    <row r="12903" spans="14:20" x14ac:dyDescent="0.2">
      <c r="N12903" s="35"/>
      <c r="O12903"/>
      <c r="Q12903" s="35"/>
      <c r="T12903"/>
    </row>
    <row r="12904" spans="14:20" x14ac:dyDescent="0.2">
      <c r="N12904" s="35"/>
      <c r="O12904"/>
      <c r="Q12904" s="35"/>
      <c r="T12904"/>
    </row>
    <row r="12905" spans="14:20" x14ac:dyDescent="0.2">
      <c r="N12905" s="35"/>
      <c r="O12905"/>
      <c r="Q12905" s="35"/>
      <c r="T12905"/>
    </row>
    <row r="12906" spans="14:20" x14ac:dyDescent="0.2">
      <c r="N12906" s="35"/>
      <c r="O12906"/>
      <c r="Q12906" s="35"/>
      <c r="T12906"/>
    </row>
    <row r="12907" spans="14:20" x14ac:dyDescent="0.2">
      <c r="N12907" s="35"/>
      <c r="O12907"/>
      <c r="Q12907" s="35"/>
      <c r="T12907"/>
    </row>
    <row r="12908" spans="14:20" x14ac:dyDescent="0.2">
      <c r="N12908" s="35"/>
      <c r="O12908"/>
      <c r="Q12908" s="35"/>
      <c r="T12908"/>
    </row>
    <row r="12909" spans="14:20" x14ac:dyDescent="0.2">
      <c r="N12909" s="35"/>
      <c r="O12909"/>
      <c r="Q12909" s="35"/>
      <c r="T12909"/>
    </row>
    <row r="12910" spans="14:20" x14ac:dyDescent="0.2">
      <c r="N12910" s="35"/>
      <c r="O12910"/>
      <c r="Q12910" s="35"/>
      <c r="T12910"/>
    </row>
    <row r="12911" spans="14:20" x14ac:dyDescent="0.2">
      <c r="N12911" s="35"/>
      <c r="O12911"/>
      <c r="Q12911" s="35"/>
      <c r="T12911"/>
    </row>
    <row r="12912" spans="14:20" x14ac:dyDescent="0.2">
      <c r="N12912" s="35"/>
      <c r="O12912"/>
      <c r="Q12912" s="35"/>
      <c r="T12912"/>
    </row>
    <row r="12913" spans="14:20" x14ac:dyDescent="0.2">
      <c r="N12913" s="35"/>
      <c r="O12913"/>
      <c r="Q12913" s="35"/>
      <c r="T12913"/>
    </row>
    <row r="12914" spans="14:20" x14ac:dyDescent="0.2">
      <c r="N12914" s="35"/>
      <c r="O12914"/>
      <c r="Q12914" s="35"/>
      <c r="T12914"/>
    </row>
    <row r="12915" spans="14:20" x14ac:dyDescent="0.2">
      <c r="N12915" s="35"/>
      <c r="O12915"/>
      <c r="Q12915" s="35"/>
      <c r="T12915"/>
    </row>
    <row r="12916" spans="14:20" x14ac:dyDescent="0.2">
      <c r="N12916" s="35"/>
      <c r="O12916"/>
      <c r="Q12916" s="35"/>
      <c r="T12916"/>
    </row>
    <row r="12917" spans="14:20" x14ac:dyDescent="0.2">
      <c r="N12917" s="35"/>
      <c r="O12917"/>
      <c r="Q12917" s="35"/>
      <c r="T12917"/>
    </row>
    <row r="12918" spans="14:20" x14ac:dyDescent="0.2">
      <c r="N12918" s="35"/>
      <c r="O12918"/>
      <c r="Q12918" s="35"/>
      <c r="T12918"/>
    </row>
    <row r="12919" spans="14:20" x14ac:dyDescent="0.2">
      <c r="N12919" s="35"/>
      <c r="O12919"/>
      <c r="Q12919" s="35"/>
      <c r="T12919"/>
    </row>
    <row r="12920" spans="14:20" x14ac:dyDescent="0.2">
      <c r="N12920" s="35"/>
      <c r="O12920"/>
      <c r="Q12920" s="35"/>
      <c r="T12920"/>
    </row>
    <row r="12921" spans="14:20" x14ac:dyDescent="0.2">
      <c r="N12921" s="35"/>
      <c r="O12921"/>
      <c r="Q12921" s="35"/>
      <c r="T12921"/>
    </row>
    <row r="12922" spans="14:20" x14ac:dyDescent="0.2">
      <c r="N12922" s="35"/>
      <c r="O12922"/>
      <c r="Q12922" s="35"/>
      <c r="T12922"/>
    </row>
    <row r="12923" spans="14:20" x14ac:dyDescent="0.2">
      <c r="N12923" s="35"/>
      <c r="O12923"/>
      <c r="Q12923" s="35"/>
      <c r="T12923"/>
    </row>
    <row r="12924" spans="14:20" x14ac:dyDescent="0.2">
      <c r="N12924" s="35"/>
      <c r="O12924"/>
      <c r="Q12924" s="35"/>
      <c r="T12924"/>
    </row>
    <row r="12925" spans="14:20" x14ac:dyDescent="0.2">
      <c r="N12925" s="35"/>
      <c r="O12925"/>
      <c r="Q12925" s="35"/>
      <c r="T12925"/>
    </row>
    <row r="12926" spans="14:20" x14ac:dyDescent="0.2">
      <c r="N12926" s="35"/>
      <c r="O12926"/>
      <c r="Q12926" s="35"/>
      <c r="T12926"/>
    </row>
    <row r="12927" spans="14:20" x14ac:dyDescent="0.2">
      <c r="N12927" s="35"/>
      <c r="O12927"/>
      <c r="Q12927" s="35"/>
      <c r="T12927"/>
    </row>
    <row r="12928" spans="14:20" x14ac:dyDescent="0.2">
      <c r="N12928" s="35"/>
      <c r="O12928"/>
      <c r="Q12928" s="35"/>
      <c r="T12928"/>
    </row>
    <row r="12929" spans="14:20" x14ac:dyDescent="0.2">
      <c r="N12929" s="35"/>
      <c r="O12929"/>
      <c r="Q12929" s="35"/>
      <c r="T12929"/>
    </row>
    <row r="12930" spans="14:20" x14ac:dyDescent="0.2">
      <c r="N12930" s="35"/>
      <c r="O12930"/>
      <c r="Q12930" s="35"/>
      <c r="T12930"/>
    </row>
    <row r="12931" spans="14:20" x14ac:dyDescent="0.2">
      <c r="N12931" s="35"/>
      <c r="O12931"/>
      <c r="Q12931" s="35"/>
      <c r="T12931"/>
    </row>
    <row r="12932" spans="14:20" x14ac:dyDescent="0.2">
      <c r="N12932" s="35"/>
      <c r="O12932"/>
      <c r="Q12932" s="35"/>
      <c r="T12932"/>
    </row>
    <row r="12933" spans="14:20" x14ac:dyDescent="0.2">
      <c r="N12933" s="35"/>
      <c r="O12933"/>
      <c r="Q12933" s="35"/>
      <c r="T12933"/>
    </row>
    <row r="12934" spans="14:20" x14ac:dyDescent="0.2">
      <c r="N12934" s="35"/>
      <c r="O12934"/>
      <c r="Q12934" s="35"/>
      <c r="T12934"/>
    </row>
    <row r="12935" spans="14:20" x14ac:dyDescent="0.2">
      <c r="N12935" s="35"/>
      <c r="O12935"/>
      <c r="Q12935" s="35"/>
      <c r="T12935"/>
    </row>
    <row r="12936" spans="14:20" x14ac:dyDescent="0.2">
      <c r="N12936" s="35"/>
      <c r="O12936"/>
      <c r="Q12936" s="35"/>
      <c r="T12936"/>
    </row>
    <row r="12937" spans="14:20" x14ac:dyDescent="0.2">
      <c r="N12937" s="35"/>
      <c r="O12937"/>
      <c r="Q12937" s="35"/>
      <c r="T12937"/>
    </row>
    <row r="12938" spans="14:20" x14ac:dyDescent="0.2">
      <c r="N12938" s="35"/>
      <c r="O12938"/>
      <c r="Q12938" s="35"/>
      <c r="T12938"/>
    </row>
    <row r="12939" spans="14:20" x14ac:dyDescent="0.2">
      <c r="N12939" s="35"/>
      <c r="O12939"/>
      <c r="Q12939" s="35"/>
      <c r="T12939"/>
    </row>
    <row r="12940" spans="14:20" x14ac:dyDescent="0.2">
      <c r="N12940" s="35"/>
      <c r="O12940"/>
      <c r="Q12940" s="35"/>
      <c r="T12940"/>
    </row>
    <row r="12941" spans="14:20" x14ac:dyDescent="0.2">
      <c r="N12941" s="35"/>
      <c r="O12941"/>
      <c r="Q12941" s="35"/>
      <c r="T12941"/>
    </row>
    <row r="12942" spans="14:20" x14ac:dyDescent="0.2">
      <c r="N12942" s="35"/>
      <c r="O12942"/>
      <c r="Q12942" s="35"/>
      <c r="T12942"/>
    </row>
    <row r="12943" spans="14:20" x14ac:dyDescent="0.2">
      <c r="N12943" s="35"/>
      <c r="O12943"/>
      <c r="Q12943" s="35"/>
      <c r="T12943"/>
    </row>
    <row r="12944" spans="14:20" x14ac:dyDescent="0.2">
      <c r="N12944" s="35"/>
      <c r="O12944"/>
      <c r="Q12944" s="35"/>
      <c r="T12944"/>
    </row>
    <row r="12945" spans="14:20" x14ac:dyDescent="0.2">
      <c r="N12945" s="35"/>
      <c r="O12945"/>
      <c r="Q12945" s="35"/>
      <c r="T12945"/>
    </row>
    <row r="12946" spans="14:20" x14ac:dyDescent="0.2">
      <c r="N12946" s="35"/>
      <c r="O12946"/>
      <c r="Q12946" s="35"/>
      <c r="T12946"/>
    </row>
    <row r="12947" spans="14:20" x14ac:dyDescent="0.2">
      <c r="N12947" s="35"/>
      <c r="O12947"/>
      <c r="Q12947" s="35"/>
      <c r="T12947"/>
    </row>
    <row r="12948" spans="14:20" x14ac:dyDescent="0.2">
      <c r="N12948" s="35"/>
      <c r="O12948"/>
      <c r="Q12948" s="35"/>
      <c r="T12948"/>
    </row>
    <row r="12949" spans="14:20" x14ac:dyDescent="0.2">
      <c r="N12949" s="35"/>
      <c r="O12949"/>
      <c r="Q12949" s="35"/>
      <c r="T12949"/>
    </row>
    <row r="12950" spans="14:20" x14ac:dyDescent="0.2">
      <c r="N12950" s="35"/>
      <c r="O12950"/>
      <c r="Q12950" s="35"/>
      <c r="T12950"/>
    </row>
    <row r="12951" spans="14:20" x14ac:dyDescent="0.2">
      <c r="N12951" s="35"/>
      <c r="O12951"/>
      <c r="Q12951" s="35"/>
      <c r="T12951"/>
    </row>
    <row r="12952" spans="14:20" x14ac:dyDescent="0.2">
      <c r="N12952" s="35"/>
      <c r="O12952"/>
      <c r="Q12952" s="35"/>
      <c r="T12952"/>
    </row>
    <row r="12953" spans="14:20" x14ac:dyDescent="0.2">
      <c r="N12953" s="35"/>
      <c r="O12953"/>
      <c r="Q12953" s="35"/>
      <c r="T12953"/>
    </row>
    <row r="12954" spans="14:20" x14ac:dyDescent="0.2">
      <c r="N12954" s="35"/>
      <c r="O12954"/>
      <c r="Q12954" s="35"/>
      <c r="T12954"/>
    </row>
    <row r="12955" spans="14:20" x14ac:dyDescent="0.2">
      <c r="N12955" s="35"/>
      <c r="O12955"/>
      <c r="Q12955" s="35"/>
      <c r="T12955"/>
    </row>
    <row r="12956" spans="14:20" x14ac:dyDescent="0.2">
      <c r="N12956" s="35"/>
      <c r="O12956"/>
      <c r="Q12956" s="35"/>
      <c r="T12956"/>
    </row>
    <row r="12957" spans="14:20" x14ac:dyDescent="0.2">
      <c r="N12957" s="35"/>
      <c r="O12957"/>
      <c r="Q12957" s="35"/>
      <c r="T12957"/>
    </row>
    <row r="12958" spans="14:20" x14ac:dyDescent="0.2">
      <c r="N12958" s="35"/>
      <c r="O12958"/>
      <c r="Q12958" s="35"/>
      <c r="T12958"/>
    </row>
    <row r="12959" spans="14:20" x14ac:dyDescent="0.2">
      <c r="N12959" s="35"/>
      <c r="O12959"/>
      <c r="Q12959" s="35"/>
      <c r="T12959"/>
    </row>
    <row r="12960" spans="14:20" x14ac:dyDescent="0.2">
      <c r="N12960" s="35"/>
      <c r="O12960"/>
      <c r="Q12960" s="35"/>
      <c r="T12960"/>
    </row>
    <row r="12961" spans="14:20" x14ac:dyDescent="0.2">
      <c r="N12961" s="35"/>
      <c r="O12961"/>
      <c r="Q12961" s="35"/>
      <c r="T12961"/>
    </row>
    <row r="12962" spans="14:20" x14ac:dyDescent="0.2">
      <c r="N12962" s="35"/>
      <c r="O12962"/>
      <c r="Q12962" s="35"/>
      <c r="T12962"/>
    </row>
    <row r="12963" spans="14:20" x14ac:dyDescent="0.2">
      <c r="N12963" s="35"/>
      <c r="O12963"/>
      <c r="Q12963" s="35"/>
      <c r="T12963"/>
    </row>
    <row r="12964" spans="14:20" x14ac:dyDescent="0.2">
      <c r="N12964" s="35"/>
      <c r="O12964"/>
      <c r="Q12964" s="35"/>
      <c r="T12964"/>
    </row>
    <row r="12965" spans="14:20" x14ac:dyDescent="0.2">
      <c r="N12965" s="35"/>
      <c r="O12965"/>
      <c r="Q12965" s="35"/>
      <c r="T12965"/>
    </row>
    <row r="12966" spans="14:20" x14ac:dyDescent="0.2">
      <c r="N12966" s="35"/>
      <c r="O12966"/>
      <c r="Q12966" s="35"/>
      <c r="T12966"/>
    </row>
    <row r="12967" spans="14:20" x14ac:dyDescent="0.2">
      <c r="N12967" s="35"/>
      <c r="O12967"/>
      <c r="Q12967" s="35"/>
      <c r="T12967"/>
    </row>
    <row r="12968" spans="14:20" x14ac:dyDescent="0.2">
      <c r="N12968" s="35"/>
      <c r="O12968"/>
      <c r="Q12968" s="35"/>
      <c r="T12968"/>
    </row>
    <row r="12969" spans="14:20" x14ac:dyDescent="0.2">
      <c r="N12969" s="35"/>
      <c r="O12969"/>
      <c r="Q12969" s="35"/>
      <c r="T12969"/>
    </row>
    <row r="12970" spans="14:20" x14ac:dyDescent="0.2">
      <c r="N12970" s="35"/>
      <c r="O12970"/>
      <c r="Q12970" s="35"/>
      <c r="T12970"/>
    </row>
    <row r="12971" spans="14:20" x14ac:dyDescent="0.2">
      <c r="N12971" s="35"/>
      <c r="O12971"/>
      <c r="Q12971" s="35"/>
      <c r="T12971"/>
    </row>
    <row r="12972" spans="14:20" x14ac:dyDescent="0.2">
      <c r="N12972" s="35"/>
      <c r="O12972"/>
      <c r="Q12972" s="35"/>
      <c r="T12972"/>
    </row>
    <row r="12973" spans="14:20" x14ac:dyDescent="0.2">
      <c r="N12973" s="35"/>
      <c r="O12973"/>
      <c r="Q12973" s="35"/>
      <c r="T12973"/>
    </row>
    <row r="12974" spans="14:20" x14ac:dyDescent="0.2">
      <c r="N12974" s="35"/>
      <c r="O12974"/>
      <c r="Q12974" s="35"/>
      <c r="T12974"/>
    </row>
    <row r="12975" spans="14:20" x14ac:dyDescent="0.2">
      <c r="N12975" s="35"/>
      <c r="O12975"/>
      <c r="Q12975" s="35"/>
      <c r="T12975"/>
    </row>
    <row r="12976" spans="14:20" x14ac:dyDescent="0.2">
      <c r="N12976" s="35"/>
      <c r="O12976"/>
      <c r="Q12976" s="35"/>
      <c r="T12976"/>
    </row>
    <row r="12977" spans="14:20" x14ac:dyDescent="0.2">
      <c r="N12977" s="35"/>
      <c r="O12977"/>
      <c r="Q12977" s="35"/>
      <c r="T12977"/>
    </row>
    <row r="12978" spans="14:20" x14ac:dyDescent="0.2">
      <c r="N12978" s="35"/>
      <c r="O12978"/>
      <c r="Q12978" s="35"/>
      <c r="T12978"/>
    </row>
    <row r="12979" spans="14:20" x14ac:dyDescent="0.2">
      <c r="N12979" s="35"/>
      <c r="O12979"/>
      <c r="Q12979" s="35"/>
      <c r="T12979"/>
    </row>
    <row r="12980" spans="14:20" x14ac:dyDescent="0.2">
      <c r="N12980" s="35"/>
      <c r="O12980"/>
      <c r="Q12980" s="35"/>
      <c r="T12980"/>
    </row>
    <row r="12981" spans="14:20" x14ac:dyDescent="0.2">
      <c r="N12981" s="35"/>
      <c r="O12981"/>
      <c r="Q12981" s="35"/>
      <c r="T12981"/>
    </row>
    <row r="12982" spans="14:20" x14ac:dyDescent="0.2">
      <c r="N12982" s="35"/>
      <c r="O12982"/>
      <c r="Q12982" s="35"/>
      <c r="T12982"/>
    </row>
    <row r="12983" spans="14:20" x14ac:dyDescent="0.2">
      <c r="N12983" s="35"/>
      <c r="O12983"/>
      <c r="Q12983" s="35"/>
      <c r="T12983"/>
    </row>
    <row r="12984" spans="14:20" x14ac:dyDescent="0.2">
      <c r="N12984" s="35"/>
      <c r="O12984"/>
      <c r="Q12984" s="35"/>
      <c r="T12984"/>
    </row>
    <row r="12985" spans="14:20" x14ac:dyDescent="0.2">
      <c r="N12985" s="35"/>
      <c r="O12985"/>
      <c r="Q12985" s="35"/>
      <c r="T12985"/>
    </row>
    <row r="12986" spans="14:20" x14ac:dyDescent="0.2">
      <c r="N12986" s="35"/>
      <c r="O12986"/>
      <c r="Q12986" s="35"/>
      <c r="T12986"/>
    </row>
    <row r="12987" spans="14:20" x14ac:dyDescent="0.2">
      <c r="N12987" s="35"/>
      <c r="O12987"/>
      <c r="Q12987" s="35"/>
      <c r="T12987"/>
    </row>
    <row r="12988" spans="14:20" x14ac:dyDescent="0.2">
      <c r="N12988" s="35"/>
      <c r="O12988"/>
      <c r="Q12988" s="35"/>
      <c r="T12988"/>
    </row>
    <row r="12989" spans="14:20" x14ac:dyDescent="0.2">
      <c r="N12989" s="35"/>
      <c r="O12989"/>
      <c r="Q12989" s="35"/>
      <c r="T12989"/>
    </row>
    <row r="12990" spans="14:20" x14ac:dyDescent="0.2">
      <c r="N12990" s="35"/>
      <c r="O12990"/>
      <c r="Q12990" s="35"/>
      <c r="T12990"/>
    </row>
    <row r="12991" spans="14:20" x14ac:dyDescent="0.2">
      <c r="N12991" s="35"/>
      <c r="O12991"/>
      <c r="Q12991" s="35"/>
      <c r="T12991"/>
    </row>
    <row r="12992" spans="14:20" x14ac:dyDescent="0.2">
      <c r="N12992" s="35"/>
      <c r="O12992"/>
      <c r="Q12992" s="35"/>
      <c r="T12992"/>
    </row>
    <row r="12993" spans="14:20" x14ac:dyDescent="0.2">
      <c r="N12993" s="35"/>
      <c r="O12993"/>
      <c r="Q12993" s="35"/>
      <c r="T12993"/>
    </row>
    <row r="12994" spans="14:20" x14ac:dyDescent="0.2">
      <c r="N12994" s="35"/>
      <c r="O12994"/>
      <c r="Q12994" s="35"/>
      <c r="T12994"/>
    </row>
    <row r="12995" spans="14:20" x14ac:dyDescent="0.2">
      <c r="N12995" s="35"/>
      <c r="O12995"/>
      <c r="Q12995" s="35"/>
      <c r="T12995"/>
    </row>
    <row r="12996" spans="14:20" x14ac:dyDescent="0.2">
      <c r="N12996" s="35"/>
      <c r="O12996"/>
      <c r="Q12996" s="35"/>
      <c r="T12996"/>
    </row>
    <row r="12997" spans="14:20" x14ac:dyDescent="0.2">
      <c r="N12997" s="35"/>
      <c r="O12997"/>
      <c r="Q12997" s="35"/>
      <c r="T12997"/>
    </row>
    <row r="12998" spans="14:20" x14ac:dyDescent="0.2">
      <c r="N12998" s="35"/>
      <c r="O12998"/>
      <c r="Q12998" s="35"/>
      <c r="T12998"/>
    </row>
    <row r="12999" spans="14:20" x14ac:dyDescent="0.2">
      <c r="N12999" s="35"/>
      <c r="O12999"/>
      <c r="Q12999" s="35"/>
      <c r="T12999"/>
    </row>
    <row r="13000" spans="14:20" x14ac:dyDescent="0.2">
      <c r="N13000" s="35"/>
      <c r="O13000"/>
      <c r="Q13000" s="35"/>
      <c r="T13000"/>
    </row>
    <row r="13001" spans="14:20" x14ac:dyDescent="0.2">
      <c r="N13001" s="35"/>
      <c r="O13001"/>
      <c r="Q13001" s="35"/>
      <c r="T13001"/>
    </row>
    <row r="13002" spans="14:20" x14ac:dyDescent="0.2">
      <c r="N13002" s="35"/>
      <c r="O13002"/>
      <c r="Q13002" s="35"/>
      <c r="T13002"/>
    </row>
    <row r="13003" spans="14:20" x14ac:dyDescent="0.2">
      <c r="N13003" s="35"/>
      <c r="O13003"/>
      <c r="Q13003" s="35"/>
      <c r="T13003"/>
    </row>
    <row r="13004" spans="14:20" x14ac:dyDescent="0.2">
      <c r="N13004" s="35"/>
      <c r="O13004"/>
      <c r="Q13004" s="35"/>
      <c r="T13004"/>
    </row>
    <row r="13005" spans="14:20" x14ac:dyDescent="0.2">
      <c r="N13005" s="35"/>
      <c r="O13005"/>
      <c r="Q13005" s="35"/>
      <c r="T13005"/>
    </row>
    <row r="13006" spans="14:20" x14ac:dyDescent="0.2">
      <c r="N13006" s="35"/>
      <c r="O13006"/>
      <c r="Q13006" s="35"/>
      <c r="T13006"/>
    </row>
    <row r="13007" spans="14:20" x14ac:dyDescent="0.2">
      <c r="N13007" s="35"/>
      <c r="O13007"/>
      <c r="Q13007" s="35"/>
      <c r="T13007"/>
    </row>
    <row r="13008" spans="14:20" x14ac:dyDescent="0.2">
      <c r="N13008" s="35"/>
      <c r="O13008"/>
      <c r="Q13008" s="35"/>
      <c r="T13008"/>
    </row>
    <row r="13009" spans="14:20" x14ac:dyDescent="0.2">
      <c r="N13009" s="35"/>
      <c r="O13009"/>
      <c r="Q13009" s="35"/>
      <c r="T13009"/>
    </row>
    <row r="13010" spans="14:20" x14ac:dyDescent="0.2">
      <c r="N13010" s="35"/>
      <c r="O13010"/>
      <c r="Q13010" s="35"/>
      <c r="T13010"/>
    </row>
    <row r="13011" spans="14:20" x14ac:dyDescent="0.2">
      <c r="N13011" s="35"/>
      <c r="O13011"/>
      <c r="Q13011" s="35"/>
      <c r="T13011"/>
    </row>
    <row r="13012" spans="14:20" x14ac:dyDescent="0.2">
      <c r="N13012" s="35"/>
      <c r="O13012"/>
      <c r="Q13012" s="35"/>
      <c r="T13012"/>
    </row>
    <row r="13013" spans="14:20" x14ac:dyDescent="0.2">
      <c r="N13013" s="35"/>
      <c r="O13013"/>
      <c r="Q13013" s="35"/>
      <c r="T13013"/>
    </row>
    <row r="13014" spans="14:20" x14ac:dyDescent="0.2">
      <c r="N13014" s="35"/>
      <c r="O13014"/>
      <c r="Q13014" s="35"/>
      <c r="T13014"/>
    </row>
    <row r="13015" spans="14:20" x14ac:dyDescent="0.2">
      <c r="N13015" s="35"/>
      <c r="O13015"/>
      <c r="Q13015" s="35"/>
      <c r="T13015"/>
    </row>
    <row r="13016" spans="14:20" x14ac:dyDescent="0.2">
      <c r="N13016" s="35"/>
      <c r="O13016"/>
      <c r="Q13016" s="35"/>
      <c r="T13016"/>
    </row>
    <row r="13017" spans="14:20" x14ac:dyDescent="0.2">
      <c r="N13017" s="35"/>
      <c r="O13017"/>
      <c r="Q13017" s="35"/>
      <c r="T13017"/>
    </row>
    <row r="13018" spans="14:20" x14ac:dyDescent="0.2">
      <c r="N13018" s="35"/>
      <c r="O13018"/>
      <c r="Q13018" s="35"/>
      <c r="T13018"/>
    </row>
    <row r="13019" spans="14:20" x14ac:dyDescent="0.2">
      <c r="N13019" s="35"/>
      <c r="O13019"/>
      <c r="Q13019" s="35"/>
      <c r="T13019"/>
    </row>
    <row r="13020" spans="14:20" x14ac:dyDescent="0.2">
      <c r="N13020" s="35"/>
      <c r="O13020"/>
      <c r="Q13020" s="35"/>
      <c r="T13020"/>
    </row>
    <row r="13021" spans="14:20" x14ac:dyDescent="0.2">
      <c r="N13021" s="35"/>
      <c r="O13021"/>
      <c r="Q13021" s="35"/>
      <c r="T13021"/>
    </row>
    <row r="13022" spans="14:20" x14ac:dyDescent="0.2">
      <c r="N13022" s="35"/>
      <c r="O13022"/>
      <c r="Q13022" s="35"/>
      <c r="T13022"/>
    </row>
    <row r="13023" spans="14:20" x14ac:dyDescent="0.2">
      <c r="N13023" s="35"/>
      <c r="O13023"/>
      <c r="Q13023" s="35"/>
      <c r="T13023"/>
    </row>
    <row r="13024" spans="14:20" x14ac:dyDescent="0.2">
      <c r="N13024" s="35"/>
      <c r="O13024"/>
      <c r="Q13024" s="35"/>
      <c r="T13024"/>
    </row>
    <row r="13025" spans="14:20" x14ac:dyDescent="0.2">
      <c r="N13025" s="35"/>
      <c r="O13025"/>
      <c r="Q13025" s="35"/>
      <c r="T13025"/>
    </row>
    <row r="13026" spans="14:20" x14ac:dyDescent="0.2">
      <c r="N13026" s="35"/>
      <c r="O13026"/>
      <c r="Q13026" s="35"/>
      <c r="T13026"/>
    </row>
    <row r="13027" spans="14:20" x14ac:dyDescent="0.2">
      <c r="N13027" s="35"/>
      <c r="O13027"/>
      <c r="Q13027" s="35"/>
      <c r="T13027"/>
    </row>
    <row r="13028" spans="14:20" x14ac:dyDescent="0.2">
      <c r="N13028" s="35"/>
      <c r="O13028"/>
      <c r="Q13028" s="35"/>
      <c r="T13028"/>
    </row>
    <row r="13029" spans="14:20" x14ac:dyDescent="0.2">
      <c r="N13029" s="35"/>
      <c r="O13029"/>
      <c r="Q13029" s="35"/>
      <c r="T13029"/>
    </row>
    <row r="13030" spans="14:20" x14ac:dyDescent="0.2">
      <c r="N13030" s="35"/>
      <c r="O13030"/>
      <c r="Q13030" s="35"/>
      <c r="T13030"/>
    </row>
    <row r="13031" spans="14:20" x14ac:dyDescent="0.2">
      <c r="N13031" s="35"/>
      <c r="O13031"/>
      <c r="Q13031" s="35"/>
      <c r="T13031"/>
    </row>
    <row r="13032" spans="14:20" x14ac:dyDescent="0.2">
      <c r="N13032" s="35"/>
      <c r="O13032"/>
      <c r="Q13032" s="35"/>
      <c r="T13032"/>
    </row>
    <row r="13033" spans="14:20" x14ac:dyDescent="0.2">
      <c r="N13033" s="35"/>
      <c r="O13033"/>
      <c r="Q13033" s="35"/>
      <c r="T13033"/>
    </row>
    <row r="13034" spans="14:20" x14ac:dyDescent="0.2">
      <c r="N13034" s="35"/>
      <c r="O13034"/>
      <c r="Q13034" s="35"/>
      <c r="T13034"/>
    </row>
    <row r="13035" spans="14:20" x14ac:dyDescent="0.2">
      <c r="N13035" s="35"/>
      <c r="O13035"/>
      <c r="Q13035" s="35"/>
      <c r="T13035"/>
    </row>
    <row r="13036" spans="14:20" x14ac:dyDescent="0.2">
      <c r="N13036" s="35"/>
      <c r="O13036"/>
      <c r="Q13036" s="35"/>
      <c r="T13036"/>
    </row>
    <row r="13037" spans="14:20" x14ac:dyDescent="0.2">
      <c r="N13037" s="35"/>
      <c r="O13037"/>
      <c r="Q13037" s="35"/>
      <c r="T13037"/>
    </row>
    <row r="13038" spans="14:20" x14ac:dyDescent="0.2">
      <c r="N13038" s="35"/>
      <c r="O13038"/>
      <c r="Q13038" s="35"/>
      <c r="T13038"/>
    </row>
    <row r="13039" spans="14:20" x14ac:dyDescent="0.2">
      <c r="N13039" s="35"/>
      <c r="O13039"/>
      <c r="Q13039" s="35"/>
      <c r="T13039"/>
    </row>
    <row r="13040" spans="14:20" x14ac:dyDescent="0.2">
      <c r="N13040" s="35"/>
      <c r="O13040"/>
      <c r="Q13040" s="35"/>
      <c r="T13040"/>
    </row>
    <row r="13041" spans="14:20" x14ac:dyDescent="0.2">
      <c r="N13041" s="35"/>
      <c r="O13041"/>
      <c r="Q13041" s="35"/>
      <c r="T13041"/>
    </row>
    <row r="13042" spans="14:20" x14ac:dyDescent="0.2">
      <c r="N13042" s="35"/>
      <c r="O13042"/>
      <c r="Q13042" s="35"/>
      <c r="T13042"/>
    </row>
    <row r="13043" spans="14:20" x14ac:dyDescent="0.2">
      <c r="N13043" s="35"/>
      <c r="O13043"/>
      <c r="Q13043" s="35"/>
      <c r="T13043"/>
    </row>
    <row r="13044" spans="14:20" x14ac:dyDescent="0.2">
      <c r="N13044" s="35"/>
      <c r="O13044"/>
      <c r="Q13044" s="35"/>
      <c r="T13044"/>
    </row>
    <row r="13045" spans="14:20" x14ac:dyDescent="0.2">
      <c r="N13045" s="35"/>
      <c r="O13045"/>
      <c r="Q13045" s="35"/>
      <c r="T13045"/>
    </row>
    <row r="13046" spans="14:20" x14ac:dyDescent="0.2">
      <c r="N13046" s="35"/>
      <c r="O13046"/>
      <c r="Q13046" s="35"/>
      <c r="T13046"/>
    </row>
    <row r="13047" spans="14:20" x14ac:dyDescent="0.2">
      <c r="N13047" s="35"/>
      <c r="O13047"/>
      <c r="Q13047" s="35"/>
      <c r="T13047"/>
    </row>
    <row r="13048" spans="14:20" x14ac:dyDescent="0.2">
      <c r="N13048" s="35"/>
      <c r="O13048"/>
      <c r="Q13048" s="35"/>
      <c r="T13048"/>
    </row>
    <row r="13049" spans="14:20" x14ac:dyDescent="0.2">
      <c r="N13049" s="35"/>
      <c r="O13049"/>
      <c r="Q13049" s="35"/>
      <c r="T13049"/>
    </row>
    <row r="13050" spans="14:20" x14ac:dyDescent="0.2">
      <c r="N13050" s="35"/>
      <c r="O13050"/>
      <c r="Q13050" s="35"/>
      <c r="T13050"/>
    </row>
    <row r="13051" spans="14:20" x14ac:dyDescent="0.2">
      <c r="N13051" s="35"/>
      <c r="O13051"/>
      <c r="Q13051" s="35"/>
      <c r="T13051"/>
    </row>
    <row r="13052" spans="14:20" x14ac:dyDescent="0.2">
      <c r="N13052" s="35"/>
      <c r="O13052"/>
      <c r="Q13052" s="35"/>
      <c r="T13052"/>
    </row>
    <row r="13053" spans="14:20" x14ac:dyDescent="0.2">
      <c r="N13053" s="35"/>
      <c r="O13053"/>
      <c r="Q13053" s="35"/>
      <c r="T13053"/>
    </row>
    <row r="13054" spans="14:20" x14ac:dyDescent="0.2">
      <c r="N13054" s="35"/>
      <c r="O13054"/>
      <c r="Q13054" s="35"/>
      <c r="T13054"/>
    </row>
    <row r="13055" spans="14:20" x14ac:dyDescent="0.2">
      <c r="N13055" s="35"/>
      <c r="O13055"/>
      <c r="Q13055" s="35"/>
      <c r="T13055"/>
    </row>
    <row r="13056" spans="14:20" x14ac:dyDescent="0.2">
      <c r="N13056" s="35"/>
      <c r="O13056"/>
      <c r="Q13056" s="35"/>
      <c r="T13056"/>
    </row>
    <row r="13057" spans="14:20" x14ac:dyDescent="0.2">
      <c r="N13057" s="35"/>
      <c r="O13057"/>
      <c r="Q13057" s="35"/>
      <c r="T13057"/>
    </row>
    <row r="13058" spans="14:20" x14ac:dyDescent="0.2">
      <c r="N13058" s="35"/>
      <c r="O13058"/>
      <c r="Q13058" s="35"/>
      <c r="T13058"/>
    </row>
    <row r="13059" spans="14:20" x14ac:dyDescent="0.2">
      <c r="N13059" s="35"/>
      <c r="O13059"/>
      <c r="Q13059" s="35"/>
      <c r="T13059"/>
    </row>
    <row r="13060" spans="14:20" x14ac:dyDescent="0.2">
      <c r="N13060" s="35"/>
      <c r="O13060"/>
      <c r="Q13060" s="35"/>
      <c r="T13060"/>
    </row>
    <row r="13061" spans="14:20" x14ac:dyDescent="0.2">
      <c r="N13061" s="35"/>
      <c r="O13061"/>
      <c r="Q13061" s="35"/>
      <c r="T13061"/>
    </row>
    <row r="13062" spans="14:20" x14ac:dyDescent="0.2">
      <c r="N13062" s="35"/>
      <c r="O13062"/>
      <c r="Q13062" s="35"/>
      <c r="T13062"/>
    </row>
    <row r="13063" spans="14:20" x14ac:dyDescent="0.2">
      <c r="N13063" s="35"/>
      <c r="O13063"/>
      <c r="Q13063" s="35"/>
      <c r="T13063"/>
    </row>
    <row r="13064" spans="14:20" x14ac:dyDescent="0.2">
      <c r="N13064" s="35"/>
      <c r="O13064"/>
      <c r="Q13064" s="35"/>
      <c r="T13064"/>
    </row>
    <row r="13065" spans="14:20" x14ac:dyDescent="0.2">
      <c r="N13065" s="35"/>
      <c r="O13065"/>
      <c r="Q13065" s="35"/>
      <c r="T13065"/>
    </row>
    <row r="13066" spans="14:20" x14ac:dyDescent="0.2">
      <c r="N13066" s="35"/>
      <c r="O13066"/>
      <c r="Q13066" s="35"/>
      <c r="T13066"/>
    </row>
    <row r="13067" spans="14:20" x14ac:dyDescent="0.2">
      <c r="N13067" s="35"/>
      <c r="O13067"/>
      <c r="Q13067" s="35"/>
      <c r="T13067"/>
    </row>
    <row r="13068" spans="14:20" x14ac:dyDescent="0.2">
      <c r="N13068" s="35"/>
      <c r="O13068"/>
      <c r="Q13068" s="35"/>
      <c r="T13068"/>
    </row>
    <row r="13069" spans="14:20" x14ac:dyDescent="0.2">
      <c r="N13069" s="35"/>
      <c r="O13069"/>
      <c r="Q13069" s="35"/>
      <c r="T13069"/>
    </row>
    <row r="13070" spans="14:20" x14ac:dyDescent="0.2">
      <c r="N13070" s="35"/>
      <c r="O13070"/>
      <c r="Q13070" s="35"/>
      <c r="T13070"/>
    </row>
    <row r="13071" spans="14:20" x14ac:dyDescent="0.2">
      <c r="N13071" s="35"/>
      <c r="O13071"/>
      <c r="Q13071" s="35"/>
      <c r="T13071"/>
    </row>
    <row r="13072" spans="14:20" x14ac:dyDescent="0.2">
      <c r="N13072" s="35"/>
      <c r="O13072"/>
      <c r="Q13072" s="35"/>
      <c r="T13072"/>
    </row>
    <row r="13073" spans="14:20" x14ac:dyDescent="0.2">
      <c r="N13073" s="35"/>
      <c r="O13073"/>
      <c r="Q13073" s="35"/>
      <c r="T13073"/>
    </row>
    <row r="13074" spans="14:20" x14ac:dyDescent="0.2">
      <c r="N13074" s="35"/>
      <c r="O13074"/>
      <c r="Q13074" s="35"/>
      <c r="T13074"/>
    </row>
    <row r="13075" spans="14:20" x14ac:dyDescent="0.2">
      <c r="N13075" s="35"/>
      <c r="O13075"/>
      <c r="Q13075" s="35"/>
      <c r="T13075"/>
    </row>
    <row r="13076" spans="14:20" x14ac:dyDescent="0.2">
      <c r="N13076" s="35"/>
      <c r="O13076"/>
      <c r="Q13076" s="35"/>
      <c r="T13076"/>
    </row>
    <row r="13077" spans="14:20" x14ac:dyDescent="0.2">
      <c r="N13077" s="35"/>
      <c r="O13077"/>
      <c r="Q13077" s="35"/>
      <c r="T13077"/>
    </row>
    <row r="13078" spans="14:20" x14ac:dyDescent="0.2">
      <c r="N13078" s="35"/>
      <c r="O13078"/>
      <c r="Q13078" s="35"/>
      <c r="T13078"/>
    </row>
    <row r="13079" spans="14:20" x14ac:dyDescent="0.2">
      <c r="N13079" s="35"/>
      <c r="O13079"/>
      <c r="Q13079" s="35"/>
      <c r="T13079"/>
    </row>
    <row r="13080" spans="14:20" x14ac:dyDescent="0.2">
      <c r="N13080" s="35"/>
      <c r="O13080"/>
      <c r="Q13080" s="35"/>
      <c r="T13080"/>
    </row>
    <row r="13081" spans="14:20" x14ac:dyDescent="0.2">
      <c r="N13081" s="35"/>
      <c r="O13081"/>
      <c r="Q13081" s="35"/>
      <c r="T13081"/>
    </row>
    <row r="13082" spans="14:20" x14ac:dyDescent="0.2">
      <c r="N13082" s="35"/>
      <c r="O13082"/>
      <c r="Q13082" s="35"/>
      <c r="T13082"/>
    </row>
    <row r="13083" spans="14:20" x14ac:dyDescent="0.2">
      <c r="N13083" s="35"/>
      <c r="O13083"/>
      <c r="Q13083" s="35"/>
      <c r="T13083"/>
    </row>
    <row r="13084" spans="14:20" x14ac:dyDescent="0.2">
      <c r="N13084" s="35"/>
      <c r="O13084"/>
      <c r="Q13084" s="35"/>
      <c r="T13084"/>
    </row>
    <row r="13085" spans="14:20" x14ac:dyDescent="0.2">
      <c r="N13085" s="35"/>
      <c r="O13085"/>
      <c r="Q13085" s="35"/>
      <c r="T13085"/>
    </row>
    <row r="13086" spans="14:20" x14ac:dyDescent="0.2">
      <c r="N13086" s="35"/>
      <c r="O13086"/>
      <c r="Q13086" s="35"/>
      <c r="T13086"/>
    </row>
    <row r="13087" spans="14:20" x14ac:dyDescent="0.2">
      <c r="N13087" s="35"/>
      <c r="O13087"/>
      <c r="Q13087" s="35"/>
      <c r="T13087"/>
    </row>
    <row r="13088" spans="14:20" x14ac:dyDescent="0.2">
      <c r="N13088" s="35"/>
      <c r="O13088"/>
      <c r="Q13088" s="35"/>
      <c r="T13088"/>
    </row>
    <row r="13089" spans="14:20" x14ac:dyDescent="0.2">
      <c r="N13089" s="35"/>
      <c r="O13089"/>
      <c r="Q13089" s="35"/>
      <c r="T13089"/>
    </row>
    <row r="13090" spans="14:20" x14ac:dyDescent="0.2">
      <c r="N13090" s="35"/>
      <c r="O13090"/>
      <c r="Q13090" s="35"/>
      <c r="T13090"/>
    </row>
    <row r="13091" spans="14:20" x14ac:dyDescent="0.2">
      <c r="N13091" s="35"/>
      <c r="O13091"/>
      <c r="Q13091" s="35"/>
      <c r="T13091"/>
    </row>
    <row r="13092" spans="14:20" x14ac:dyDescent="0.2">
      <c r="N13092" s="35"/>
      <c r="O13092"/>
      <c r="Q13092" s="35"/>
      <c r="T13092"/>
    </row>
    <row r="13093" spans="14:20" x14ac:dyDescent="0.2">
      <c r="N13093" s="35"/>
      <c r="O13093"/>
      <c r="Q13093" s="35"/>
      <c r="T13093"/>
    </row>
    <row r="13094" spans="14:20" x14ac:dyDescent="0.2">
      <c r="N13094" s="35"/>
      <c r="O13094"/>
      <c r="Q13094" s="35"/>
      <c r="T13094"/>
    </row>
    <row r="13095" spans="14:20" x14ac:dyDescent="0.2">
      <c r="N13095" s="35"/>
      <c r="O13095"/>
      <c r="Q13095" s="35"/>
      <c r="T13095"/>
    </row>
    <row r="13096" spans="14:20" x14ac:dyDescent="0.2">
      <c r="N13096" s="35"/>
      <c r="O13096"/>
      <c r="Q13096" s="35"/>
      <c r="T13096"/>
    </row>
    <row r="13097" spans="14:20" x14ac:dyDescent="0.2">
      <c r="N13097" s="35"/>
      <c r="O13097"/>
      <c r="Q13097" s="35"/>
      <c r="T13097"/>
    </row>
    <row r="13098" spans="14:20" x14ac:dyDescent="0.2">
      <c r="N13098" s="35"/>
      <c r="O13098"/>
      <c r="Q13098" s="35"/>
      <c r="T13098"/>
    </row>
    <row r="13099" spans="14:20" x14ac:dyDescent="0.2">
      <c r="N13099" s="35"/>
      <c r="O13099"/>
      <c r="Q13099" s="35"/>
      <c r="T13099"/>
    </row>
    <row r="13100" spans="14:20" x14ac:dyDescent="0.2">
      <c r="N13100" s="35"/>
      <c r="O13100"/>
      <c r="Q13100" s="35"/>
      <c r="T13100"/>
    </row>
    <row r="13101" spans="14:20" x14ac:dyDescent="0.2">
      <c r="N13101" s="35"/>
      <c r="O13101"/>
      <c r="Q13101" s="35"/>
      <c r="T13101"/>
    </row>
    <row r="13102" spans="14:20" x14ac:dyDescent="0.2">
      <c r="N13102" s="35"/>
      <c r="O13102"/>
      <c r="Q13102" s="35"/>
      <c r="T13102"/>
    </row>
    <row r="13103" spans="14:20" x14ac:dyDescent="0.2">
      <c r="N13103" s="35"/>
      <c r="O13103"/>
      <c r="Q13103" s="35"/>
      <c r="T13103"/>
    </row>
    <row r="13104" spans="14:20" x14ac:dyDescent="0.2">
      <c r="N13104" s="35"/>
      <c r="O13104"/>
      <c r="Q13104" s="35"/>
      <c r="T13104"/>
    </row>
    <row r="13105" spans="14:20" x14ac:dyDescent="0.2">
      <c r="N13105" s="35"/>
      <c r="O13105"/>
      <c r="Q13105" s="35"/>
      <c r="T13105"/>
    </row>
    <row r="13106" spans="14:20" x14ac:dyDescent="0.2">
      <c r="N13106" s="35"/>
      <c r="O13106"/>
      <c r="Q13106" s="35"/>
      <c r="T13106"/>
    </row>
    <row r="13107" spans="14:20" x14ac:dyDescent="0.2">
      <c r="N13107" s="35"/>
      <c r="O13107"/>
      <c r="Q13107" s="35"/>
      <c r="T13107"/>
    </row>
    <row r="13108" spans="14:20" x14ac:dyDescent="0.2">
      <c r="N13108" s="35"/>
      <c r="O13108"/>
      <c r="Q13108" s="35"/>
      <c r="T13108"/>
    </row>
    <row r="13109" spans="14:20" x14ac:dyDescent="0.2">
      <c r="N13109" s="35"/>
      <c r="O13109"/>
      <c r="Q13109" s="35"/>
      <c r="T13109"/>
    </row>
    <row r="13110" spans="14:20" x14ac:dyDescent="0.2">
      <c r="N13110" s="35"/>
      <c r="O13110"/>
      <c r="Q13110" s="35"/>
      <c r="T13110"/>
    </row>
    <row r="13111" spans="14:20" x14ac:dyDescent="0.2">
      <c r="N13111" s="35"/>
      <c r="O13111"/>
      <c r="Q13111" s="35"/>
      <c r="T13111"/>
    </row>
    <row r="13112" spans="14:20" x14ac:dyDescent="0.2">
      <c r="N13112" s="35"/>
      <c r="O13112"/>
      <c r="Q13112" s="35"/>
      <c r="T13112"/>
    </row>
    <row r="13113" spans="14:20" x14ac:dyDescent="0.2">
      <c r="N13113" s="35"/>
      <c r="O13113"/>
      <c r="Q13113" s="35"/>
      <c r="T13113"/>
    </row>
    <row r="13114" spans="14:20" x14ac:dyDescent="0.2">
      <c r="N13114" s="35"/>
      <c r="O13114"/>
      <c r="Q13114" s="35"/>
      <c r="T13114"/>
    </row>
    <row r="13115" spans="14:20" x14ac:dyDescent="0.2">
      <c r="N13115" s="35"/>
      <c r="O13115"/>
      <c r="Q13115" s="35"/>
      <c r="T13115"/>
    </row>
    <row r="13116" spans="14:20" x14ac:dyDescent="0.2">
      <c r="N13116" s="35"/>
      <c r="O13116"/>
      <c r="Q13116" s="35"/>
      <c r="T13116"/>
    </row>
    <row r="13117" spans="14:20" x14ac:dyDescent="0.2">
      <c r="N13117" s="35"/>
      <c r="O13117"/>
      <c r="Q13117" s="35"/>
      <c r="T13117"/>
    </row>
    <row r="13118" spans="14:20" x14ac:dyDescent="0.2">
      <c r="N13118" s="35"/>
      <c r="O13118"/>
      <c r="Q13118" s="35"/>
      <c r="T13118"/>
    </row>
    <row r="13119" spans="14:20" x14ac:dyDescent="0.2">
      <c r="N13119" s="35"/>
      <c r="O13119"/>
      <c r="Q13119" s="35"/>
      <c r="T13119"/>
    </row>
    <row r="13120" spans="14:20" x14ac:dyDescent="0.2">
      <c r="N13120" s="35"/>
      <c r="O13120"/>
      <c r="Q13120" s="35"/>
      <c r="T13120"/>
    </row>
    <row r="13121" spans="14:20" x14ac:dyDescent="0.2">
      <c r="N13121" s="35"/>
      <c r="O13121"/>
      <c r="Q13121" s="35"/>
      <c r="T13121"/>
    </row>
    <row r="13122" spans="14:20" x14ac:dyDescent="0.2">
      <c r="N13122" s="35"/>
      <c r="O13122"/>
      <c r="Q13122" s="35"/>
      <c r="T13122"/>
    </row>
    <row r="13123" spans="14:20" x14ac:dyDescent="0.2">
      <c r="N13123" s="35"/>
      <c r="O13123"/>
      <c r="Q13123" s="35"/>
      <c r="T13123"/>
    </row>
    <row r="13124" spans="14:20" x14ac:dyDescent="0.2">
      <c r="N13124" s="35"/>
      <c r="O13124"/>
      <c r="Q13124" s="35"/>
      <c r="T13124"/>
    </row>
    <row r="13125" spans="14:20" x14ac:dyDescent="0.2">
      <c r="N13125" s="35"/>
      <c r="O13125"/>
      <c r="Q13125" s="35"/>
      <c r="T13125"/>
    </row>
    <row r="13126" spans="14:20" x14ac:dyDescent="0.2">
      <c r="N13126" s="35"/>
      <c r="O13126"/>
      <c r="Q13126" s="35"/>
      <c r="T13126"/>
    </row>
    <row r="13127" spans="14:20" x14ac:dyDescent="0.2">
      <c r="N13127" s="35"/>
      <c r="O13127"/>
      <c r="Q13127" s="35"/>
      <c r="T13127"/>
    </row>
    <row r="13128" spans="14:20" x14ac:dyDescent="0.2">
      <c r="N13128" s="35"/>
      <c r="O13128"/>
      <c r="Q13128" s="35"/>
      <c r="T13128"/>
    </row>
    <row r="13129" spans="14:20" x14ac:dyDescent="0.2">
      <c r="N13129" s="35"/>
      <c r="O13129"/>
      <c r="Q13129" s="35"/>
      <c r="T13129"/>
    </row>
    <row r="13130" spans="14:20" x14ac:dyDescent="0.2">
      <c r="N13130" s="35"/>
      <c r="O13130"/>
      <c r="Q13130" s="35"/>
      <c r="T13130"/>
    </row>
    <row r="13131" spans="14:20" x14ac:dyDescent="0.2">
      <c r="N13131" s="35"/>
      <c r="O13131"/>
      <c r="Q13131" s="35"/>
      <c r="T13131"/>
    </row>
    <row r="13132" spans="14:20" x14ac:dyDescent="0.2">
      <c r="N13132" s="35"/>
      <c r="O13132"/>
      <c r="Q13132" s="35"/>
      <c r="T13132"/>
    </row>
    <row r="13133" spans="14:20" x14ac:dyDescent="0.2">
      <c r="N13133" s="35"/>
      <c r="O13133"/>
      <c r="Q13133" s="35"/>
      <c r="T13133"/>
    </row>
    <row r="13134" spans="14:20" x14ac:dyDescent="0.2">
      <c r="N13134" s="35"/>
      <c r="O13134"/>
      <c r="Q13134" s="35"/>
      <c r="T13134"/>
    </row>
    <row r="13135" spans="14:20" x14ac:dyDescent="0.2">
      <c r="N13135" s="35"/>
      <c r="O13135"/>
      <c r="Q13135" s="35"/>
      <c r="T13135"/>
    </row>
    <row r="13136" spans="14:20" x14ac:dyDescent="0.2">
      <c r="N13136" s="35"/>
      <c r="O13136"/>
      <c r="Q13136" s="35"/>
      <c r="T13136"/>
    </row>
    <row r="13137" spans="14:20" x14ac:dyDescent="0.2">
      <c r="N13137" s="35"/>
      <c r="O13137"/>
      <c r="Q13137" s="35"/>
      <c r="T13137"/>
    </row>
    <row r="13138" spans="14:20" x14ac:dyDescent="0.2">
      <c r="N13138" s="35"/>
      <c r="O13138"/>
      <c r="Q13138" s="35"/>
      <c r="T13138"/>
    </row>
    <row r="13139" spans="14:20" x14ac:dyDescent="0.2">
      <c r="N13139" s="35"/>
      <c r="O13139"/>
      <c r="Q13139" s="35"/>
      <c r="T13139"/>
    </row>
    <row r="13140" spans="14:20" x14ac:dyDescent="0.2">
      <c r="N13140" s="35"/>
      <c r="O13140"/>
      <c r="Q13140" s="35"/>
      <c r="T13140"/>
    </row>
    <row r="13141" spans="14:20" x14ac:dyDescent="0.2">
      <c r="N13141" s="35"/>
      <c r="O13141"/>
      <c r="Q13141" s="35"/>
      <c r="T13141"/>
    </row>
    <row r="13142" spans="14:20" x14ac:dyDescent="0.2">
      <c r="N13142" s="35"/>
      <c r="O13142"/>
      <c r="Q13142" s="35"/>
      <c r="T13142"/>
    </row>
    <row r="13143" spans="14:20" x14ac:dyDescent="0.2">
      <c r="N13143" s="35"/>
      <c r="O13143"/>
      <c r="Q13143" s="35"/>
      <c r="T13143"/>
    </row>
    <row r="13144" spans="14:20" x14ac:dyDescent="0.2">
      <c r="N13144" s="35"/>
      <c r="O13144"/>
      <c r="Q13144" s="35"/>
      <c r="T13144"/>
    </row>
    <row r="13145" spans="14:20" x14ac:dyDescent="0.2">
      <c r="N13145" s="35"/>
      <c r="O13145"/>
      <c r="Q13145" s="35"/>
      <c r="T13145"/>
    </row>
    <row r="13146" spans="14:20" x14ac:dyDescent="0.2">
      <c r="N13146" s="35"/>
      <c r="O13146"/>
      <c r="Q13146" s="35"/>
      <c r="T13146"/>
    </row>
    <row r="13147" spans="14:20" x14ac:dyDescent="0.2">
      <c r="N13147" s="35"/>
      <c r="O13147"/>
      <c r="Q13147" s="35"/>
      <c r="T13147"/>
    </row>
    <row r="13148" spans="14:20" x14ac:dyDescent="0.2">
      <c r="N13148" s="35"/>
      <c r="O13148"/>
      <c r="Q13148" s="35"/>
      <c r="T13148"/>
    </row>
    <row r="13149" spans="14:20" x14ac:dyDescent="0.2">
      <c r="N13149" s="35"/>
      <c r="O13149"/>
      <c r="Q13149" s="35"/>
      <c r="T13149"/>
    </row>
    <row r="13150" spans="14:20" x14ac:dyDescent="0.2">
      <c r="N13150" s="35"/>
      <c r="O13150"/>
      <c r="Q13150" s="35"/>
      <c r="T13150"/>
    </row>
    <row r="13151" spans="14:20" x14ac:dyDescent="0.2">
      <c r="N13151" s="35"/>
      <c r="O13151"/>
      <c r="Q13151" s="35"/>
      <c r="T13151"/>
    </row>
    <row r="13152" spans="14:20" x14ac:dyDescent="0.2">
      <c r="N13152" s="35"/>
      <c r="O13152"/>
      <c r="Q13152" s="35"/>
      <c r="T13152"/>
    </row>
    <row r="13153" spans="14:20" x14ac:dyDescent="0.2">
      <c r="N13153" s="35"/>
      <c r="O13153"/>
      <c r="Q13153" s="35"/>
      <c r="T13153"/>
    </row>
    <row r="13154" spans="14:20" x14ac:dyDescent="0.2">
      <c r="N13154" s="35"/>
      <c r="O13154"/>
      <c r="Q13154" s="35"/>
      <c r="T13154"/>
    </row>
    <row r="13155" spans="14:20" x14ac:dyDescent="0.2">
      <c r="N13155" s="35"/>
      <c r="O13155"/>
      <c r="Q13155" s="35"/>
      <c r="T13155"/>
    </row>
    <row r="13156" spans="14:20" x14ac:dyDescent="0.2">
      <c r="N13156" s="35"/>
      <c r="O13156"/>
      <c r="Q13156" s="35"/>
      <c r="T13156"/>
    </row>
    <row r="13157" spans="14:20" x14ac:dyDescent="0.2">
      <c r="N13157" s="35"/>
      <c r="O13157"/>
      <c r="Q13157" s="35"/>
      <c r="T13157"/>
    </row>
    <row r="13158" spans="14:20" x14ac:dyDescent="0.2">
      <c r="N13158" s="35"/>
      <c r="O13158"/>
      <c r="Q13158" s="35"/>
      <c r="T13158"/>
    </row>
    <row r="13159" spans="14:20" x14ac:dyDescent="0.2">
      <c r="N13159" s="35"/>
      <c r="O13159"/>
      <c r="Q13159" s="35"/>
      <c r="T13159"/>
    </row>
    <row r="13160" spans="14:20" x14ac:dyDescent="0.2">
      <c r="N13160" s="35"/>
      <c r="O13160"/>
      <c r="Q13160" s="35"/>
      <c r="T13160"/>
    </row>
    <row r="13161" spans="14:20" x14ac:dyDescent="0.2">
      <c r="N13161" s="35"/>
      <c r="O13161"/>
      <c r="Q13161" s="35"/>
      <c r="T13161"/>
    </row>
    <row r="13162" spans="14:20" x14ac:dyDescent="0.2">
      <c r="N13162" s="35"/>
      <c r="O13162"/>
      <c r="Q13162" s="35"/>
      <c r="T13162"/>
    </row>
    <row r="13163" spans="14:20" x14ac:dyDescent="0.2">
      <c r="N13163" s="35"/>
      <c r="O13163"/>
      <c r="Q13163" s="35"/>
      <c r="T13163"/>
    </row>
    <row r="13164" spans="14:20" x14ac:dyDescent="0.2">
      <c r="N13164" s="35"/>
      <c r="O13164"/>
      <c r="Q13164" s="35"/>
      <c r="T13164"/>
    </row>
    <row r="13165" spans="14:20" x14ac:dyDescent="0.2">
      <c r="N13165" s="35"/>
      <c r="O13165"/>
      <c r="Q13165" s="35"/>
      <c r="T13165"/>
    </row>
    <row r="13166" spans="14:20" x14ac:dyDescent="0.2">
      <c r="N13166" s="35"/>
      <c r="O13166"/>
      <c r="Q13166" s="35"/>
      <c r="T13166"/>
    </row>
    <row r="13167" spans="14:20" x14ac:dyDescent="0.2">
      <c r="N13167" s="35"/>
      <c r="O13167"/>
      <c r="Q13167" s="35"/>
      <c r="T13167"/>
    </row>
    <row r="13168" spans="14:20" x14ac:dyDescent="0.2">
      <c r="N13168" s="35"/>
      <c r="O13168"/>
      <c r="Q13168" s="35"/>
      <c r="T13168"/>
    </row>
    <row r="13169" spans="14:20" x14ac:dyDescent="0.2">
      <c r="N13169" s="35"/>
      <c r="O13169"/>
      <c r="Q13169" s="35"/>
      <c r="T13169"/>
    </row>
    <row r="13170" spans="14:20" x14ac:dyDescent="0.2">
      <c r="N13170" s="35"/>
      <c r="O13170"/>
      <c r="Q13170" s="35"/>
      <c r="T13170"/>
    </row>
    <row r="13171" spans="14:20" x14ac:dyDescent="0.2">
      <c r="N13171" s="35"/>
      <c r="O13171"/>
      <c r="Q13171" s="35"/>
      <c r="T13171"/>
    </row>
    <row r="13172" spans="14:20" x14ac:dyDescent="0.2">
      <c r="N13172" s="35"/>
      <c r="O13172"/>
      <c r="Q13172" s="35"/>
      <c r="T13172"/>
    </row>
    <row r="13173" spans="14:20" x14ac:dyDescent="0.2">
      <c r="N13173" s="35"/>
      <c r="O13173"/>
      <c r="Q13173" s="35"/>
      <c r="T13173"/>
    </row>
    <row r="13174" spans="14:20" x14ac:dyDescent="0.2">
      <c r="N13174" s="35"/>
      <c r="O13174"/>
      <c r="Q13174" s="35"/>
      <c r="T13174"/>
    </row>
    <row r="13175" spans="14:20" x14ac:dyDescent="0.2">
      <c r="N13175" s="35"/>
      <c r="O13175"/>
      <c r="Q13175" s="35"/>
      <c r="T13175"/>
    </row>
    <row r="13176" spans="14:20" x14ac:dyDescent="0.2">
      <c r="N13176" s="35"/>
      <c r="O13176"/>
      <c r="Q13176" s="35"/>
      <c r="T13176"/>
    </row>
    <row r="13177" spans="14:20" x14ac:dyDescent="0.2">
      <c r="N13177" s="35"/>
      <c r="O13177"/>
      <c r="Q13177" s="35"/>
      <c r="T13177"/>
    </row>
    <row r="13178" spans="14:20" x14ac:dyDescent="0.2">
      <c r="N13178" s="35"/>
      <c r="O13178"/>
      <c r="Q13178" s="35"/>
      <c r="T13178"/>
    </row>
    <row r="13179" spans="14:20" x14ac:dyDescent="0.2">
      <c r="N13179" s="35"/>
      <c r="O13179"/>
      <c r="Q13179" s="35"/>
      <c r="T13179"/>
    </row>
    <row r="13180" spans="14:20" x14ac:dyDescent="0.2">
      <c r="N13180" s="35"/>
      <c r="O13180"/>
      <c r="Q13180" s="35"/>
      <c r="T13180"/>
    </row>
    <row r="13181" spans="14:20" x14ac:dyDescent="0.2">
      <c r="N13181" s="35"/>
      <c r="O13181"/>
      <c r="Q13181" s="35"/>
      <c r="T13181"/>
    </row>
    <row r="13182" spans="14:20" x14ac:dyDescent="0.2">
      <c r="N13182" s="35"/>
      <c r="O13182"/>
      <c r="Q13182" s="35"/>
      <c r="T13182"/>
    </row>
    <row r="13183" spans="14:20" x14ac:dyDescent="0.2">
      <c r="N13183" s="35"/>
      <c r="O13183"/>
      <c r="Q13183" s="35"/>
      <c r="T13183"/>
    </row>
    <row r="13184" spans="14:20" x14ac:dyDescent="0.2">
      <c r="N13184" s="35"/>
      <c r="O13184"/>
      <c r="Q13184" s="35"/>
      <c r="T13184"/>
    </row>
    <row r="13185" spans="14:20" x14ac:dyDescent="0.2">
      <c r="N13185" s="35"/>
      <c r="O13185"/>
      <c r="Q13185" s="35"/>
      <c r="T13185"/>
    </row>
    <row r="13186" spans="14:20" x14ac:dyDescent="0.2">
      <c r="N13186" s="35"/>
      <c r="O13186"/>
      <c r="Q13186" s="35"/>
      <c r="T13186"/>
    </row>
    <row r="13187" spans="14:20" x14ac:dyDescent="0.2">
      <c r="N13187" s="35"/>
      <c r="O13187"/>
      <c r="Q13187" s="35"/>
      <c r="T13187"/>
    </row>
    <row r="13188" spans="14:20" x14ac:dyDescent="0.2">
      <c r="N13188" s="35"/>
      <c r="O13188"/>
      <c r="Q13188" s="35"/>
      <c r="T13188"/>
    </row>
    <row r="13189" spans="14:20" x14ac:dyDescent="0.2">
      <c r="N13189" s="35"/>
      <c r="O13189"/>
      <c r="Q13189" s="35"/>
      <c r="T13189"/>
    </row>
    <row r="13190" spans="14:20" x14ac:dyDescent="0.2">
      <c r="N13190" s="35"/>
      <c r="O13190"/>
      <c r="Q13190" s="35"/>
      <c r="T13190"/>
    </row>
    <row r="13191" spans="14:20" x14ac:dyDescent="0.2">
      <c r="N13191" s="35"/>
      <c r="O13191"/>
      <c r="Q13191" s="35"/>
      <c r="T13191"/>
    </row>
    <row r="13192" spans="14:20" x14ac:dyDescent="0.2">
      <c r="N13192" s="35"/>
      <c r="O13192"/>
      <c r="Q13192" s="35"/>
      <c r="T13192"/>
    </row>
    <row r="13193" spans="14:20" x14ac:dyDescent="0.2">
      <c r="N13193" s="35"/>
      <c r="O13193"/>
      <c r="Q13193" s="35"/>
      <c r="T13193"/>
    </row>
    <row r="13194" spans="14:20" x14ac:dyDescent="0.2">
      <c r="N13194" s="35"/>
      <c r="O13194"/>
      <c r="Q13194" s="35"/>
      <c r="T13194"/>
    </row>
    <row r="13195" spans="14:20" x14ac:dyDescent="0.2">
      <c r="N13195" s="35"/>
      <c r="O13195"/>
      <c r="Q13195" s="35"/>
      <c r="T13195"/>
    </row>
    <row r="13196" spans="14:20" x14ac:dyDescent="0.2">
      <c r="N13196" s="35"/>
      <c r="O13196"/>
      <c r="Q13196" s="35"/>
      <c r="T13196"/>
    </row>
    <row r="13197" spans="14:20" x14ac:dyDescent="0.2">
      <c r="N13197" s="35"/>
      <c r="O13197"/>
      <c r="Q13197" s="35"/>
      <c r="T13197"/>
    </row>
    <row r="13198" spans="14:20" x14ac:dyDescent="0.2">
      <c r="N13198" s="35"/>
      <c r="O13198"/>
      <c r="Q13198" s="35"/>
      <c r="T13198"/>
    </row>
    <row r="13199" spans="14:20" x14ac:dyDescent="0.2">
      <c r="N13199" s="35"/>
      <c r="O13199"/>
      <c r="Q13199" s="35"/>
      <c r="T13199"/>
    </row>
    <row r="13200" spans="14:20" x14ac:dyDescent="0.2">
      <c r="N13200" s="35"/>
      <c r="O13200"/>
      <c r="Q13200" s="35"/>
      <c r="T13200"/>
    </row>
    <row r="13201" spans="14:20" x14ac:dyDescent="0.2">
      <c r="N13201" s="35"/>
      <c r="O13201"/>
      <c r="Q13201" s="35"/>
      <c r="T13201"/>
    </row>
    <row r="13202" spans="14:20" x14ac:dyDescent="0.2">
      <c r="N13202" s="35"/>
      <c r="O13202"/>
      <c r="Q13202" s="35"/>
      <c r="T13202"/>
    </row>
    <row r="13203" spans="14:20" x14ac:dyDescent="0.2">
      <c r="N13203" s="35"/>
      <c r="O13203"/>
      <c r="Q13203" s="35"/>
      <c r="T13203"/>
    </row>
    <row r="13204" spans="14:20" x14ac:dyDescent="0.2">
      <c r="N13204" s="35"/>
      <c r="O13204"/>
      <c r="Q13204" s="35"/>
      <c r="T13204"/>
    </row>
    <row r="13205" spans="14:20" x14ac:dyDescent="0.2">
      <c r="N13205" s="35"/>
      <c r="O13205"/>
      <c r="Q13205" s="35"/>
      <c r="T13205"/>
    </row>
    <row r="13206" spans="14:20" x14ac:dyDescent="0.2">
      <c r="N13206" s="35"/>
      <c r="O13206"/>
      <c r="Q13206" s="35"/>
      <c r="T13206"/>
    </row>
    <row r="13207" spans="14:20" x14ac:dyDescent="0.2">
      <c r="N13207" s="35"/>
      <c r="O13207"/>
      <c r="Q13207" s="35"/>
      <c r="T13207"/>
    </row>
    <row r="13208" spans="14:20" x14ac:dyDescent="0.2">
      <c r="N13208" s="35"/>
      <c r="O13208"/>
      <c r="Q13208" s="35"/>
      <c r="T13208"/>
    </row>
    <row r="13209" spans="14:20" x14ac:dyDescent="0.2">
      <c r="N13209" s="35"/>
      <c r="O13209"/>
      <c r="Q13209" s="35"/>
      <c r="T13209"/>
    </row>
    <row r="13210" spans="14:20" x14ac:dyDescent="0.2">
      <c r="N13210" s="35"/>
      <c r="O13210"/>
      <c r="Q13210" s="35"/>
      <c r="T13210"/>
    </row>
    <row r="13211" spans="14:20" x14ac:dyDescent="0.2">
      <c r="N13211" s="35"/>
      <c r="O13211"/>
      <c r="Q13211" s="35"/>
      <c r="T13211"/>
    </row>
    <row r="13212" spans="14:20" x14ac:dyDescent="0.2">
      <c r="N13212" s="35"/>
      <c r="O13212"/>
      <c r="Q13212" s="35"/>
      <c r="T13212"/>
    </row>
    <row r="13213" spans="14:20" x14ac:dyDescent="0.2">
      <c r="N13213" s="35"/>
      <c r="O13213"/>
      <c r="Q13213" s="35"/>
      <c r="T13213"/>
    </row>
    <row r="13214" spans="14:20" x14ac:dyDescent="0.2">
      <c r="N13214" s="35"/>
      <c r="O13214"/>
      <c r="Q13214" s="35"/>
      <c r="T13214"/>
    </row>
    <row r="13215" spans="14:20" x14ac:dyDescent="0.2">
      <c r="N13215" s="35"/>
      <c r="O13215"/>
      <c r="Q13215" s="35"/>
      <c r="T13215"/>
    </row>
    <row r="13216" spans="14:20" x14ac:dyDescent="0.2">
      <c r="N13216" s="35"/>
      <c r="O13216"/>
      <c r="Q13216" s="35"/>
      <c r="T13216"/>
    </row>
    <row r="13217" spans="14:20" x14ac:dyDescent="0.2">
      <c r="N13217" s="35"/>
      <c r="O13217"/>
      <c r="Q13217" s="35"/>
      <c r="T13217"/>
    </row>
    <row r="13218" spans="14:20" x14ac:dyDescent="0.2">
      <c r="N13218" s="35"/>
      <c r="O13218"/>
      <c r="Q13218" s="35"/>
      <c r="T13218"/>
    </row>
    <row r="13219" spans="14:20" x14ac:dyDescent="0.2">
      <c r="N13219" s="35"/>
      <c r="O13219"/>
      <c r="Q13219" s="35"/>
      <c r="T13219"/>
    </row>
    <row r="13220" spans="14:20" x14ac:dyDescent="0.2">
      <c r="N13220" s="35"/>
      <c r="O13220"/>
      <c r="Q13220" s="35"/>
      <c r="T13220"/>
    </row>
    <row r="13221" spans="14:20" x14ac:dyDescent="0.2">
      <c r="N13221" s="35"/>
      <c r="O13221"/>
      <c r="Q13221" s="35"/>
      <c r="T13221"/>
    </row>
    <row r="13222" spans="14:20" x14ac:dyDescent="0.2">
      <c r="N13222" s="35"/>
      <c r="O13222"/>
      <c r="Q13222" s="35"/>
      <c r="T13222"/>
    </row>
    <row r="13223" spans="14:20" x14ac:dyDescent="0.2">
      <c r="N13223" s="35"/>
      <c r="O13223"/>
      <c r="Q13223" s="35"/>
      <c r="T13223"/>
    </row>
    <row r="13224" spans="14:20" x14ac:dyDescent="0.2">
      <c r="N13224" s="35"/>
      <c r="O13224"/>
      <c r="Q13224" s="35"/>
      <c r="T13224"/>
    </row>
    <row r="13225" spans="14:20" x14ac:dyDescent="0.2">
      <c r="N13225" s="35"/>
      <c r="O13225"/>
      <c r="Q13225" s="35"/>
      <c r="T13225"/>
    </row>
    <row r="13226" spans="14:20" x14ac:dyDescent="0.2">
      <c r="N13226" s="35"/>
      <c r="O13226"/>
      <c r="Q13226" s="35"/>
      <c r="T13226"/>
    </row>
    <row r="13227" spans="14:20" x14ac:dyDescent="0.2">
      <c r="N13227" s="35"/>
      <c r="O13227"/>
      <c r="Q13227" s="35"/>
      <c r="T13227"/>
    </row>
    <row r="13228" spans="14:20" x14ac:dyDescent="0.2">
      <c r="N13228" s="35"/>
      <c r="O13228"/>
      <c r="Q13228" s="35"/>
      <c r="T13228"/>
    </row>
    <row r="13229" spans="14:20" x14ac:dyDescent="0.2">
      <c r="N13229" s="35"/>
      <c r="O13229"/>
      <c r="Q13229" s="35"/>
      <c r="T13229"/>
    </row>
    <row r="13230" spans="14:20" x14ac:dyDescent="0.2">
      <c r="N13230" s="35"/>
      <c r="O13230"/>
      <c r="Q13230" s="35"/>
      <c r="T13230"/>
    </row>
    <row r="13231" spans="14:20" x14ac:dyDescent="0.2">
      <c r="N13231" s="35"/>
      <c r="O13231"/>
      <c r="Q13231" s="35"/>
      <c r="T13231"/>
    </row>
    <row r="13232" spans="14:20" x14ac:dyDescent="0.2">
      <c r="N13232" s="35"/>
      <c r="O13232"/>
      <c r="Q13232" s="35"/>
      <c r="T13232"/>
    </row>
    <row r="13233" spans="14:20" x14ac:dyDescent="0.2">
      <c r="N13233" s="35"/>
      <c r="O13233"/>
      <c r="Q13233" s="35"/>
      <c r="T13233"/>
    </row>
    <row r="13234" spans="14:20" x14ac:dyDescent="0.2">
      <c r="N13234" s="35"/>
      <c r="O13234"/>
      <c r="Q13234" s="35"/>
      <c r="T13234"/>
    </row>
    <row r="13235" spans="14:20" x14ac:dyDescent="0.2">
      <c r="N13235" s="35"/>
      <c r="O13235"/>
      <c r="Q13235" s="35"/>
      <c r="T13235"/>
    </row>
    <row r="13236" spans="14:20" x14ac:dyDescent="0.2">
      <c r="N13236" s="35"/>
      <c r="O13236"/>
      <c r="Q13236" s="35"/>
      <c r="T13236"/>
    </row>
    <row r="13237" spans="14:20" x14ac:dyDescent="0.2">
      <c r="N13237" s="35"/>
      <c r="O13237"/>
      <c r="Q13237" s="35"/>
      <c r="T13237"/>
    </row>
    <row r="13238" spans="14:20" x14ac:dyDescent="0.2">
      <c r="N13238" s="35"/>
      <c r="O13238"/>
      <c r="Q13238" s="35"/>
      <c r="T13238"/>
    </row>
    <row r="13239" spans="14:20" x14ac:dyDescent="0.2">
      <c r="N13239" s="35"/>
      <c r="O13239"/>
      <c r="Q13239" s="35"/>
      <c r="T13239"/>
    </row>
    <row r="13240" spans="14:20" x14ac:dyDescent="0.2">
      <c r="N13240" s="35"/>
      <c r="O13240"/>
      <c r="Q13240" s="35"/>
      <c r="T13240"/>
    </row>
    <row r="13241" spans="14:20" x14ac:dyDescent="0.2">
      <c r="N13241" s="35"/>
      <c r="O13241"/>
      <c r="Q13241" s="35"/>
      <c r="T13241"/>
    </row>
    <row r="13242" spans="14:20" x14ac:dyDescent="0.2">
      <c r="N13242" s="35"/>
      <c r="O13242"/>
      <c r="Q13242" s="35"/>
      <c r="T13242"/>
    </row>
    <row r="13243" spans="14:20" x14ac:dyDescent="0.2">
      <c r="N13243" s="35"/>
      <c r="O13243"/>
      <c r="Q13243" s="35"/>
      <c r="T13243"/>
    </row>
    <row r="13244" spans="14:20" x14ac:dyDescent="0.2">
      <c r="N13244" s="35"/>
      <c r="O13244"/>
      <c r="Q13244" s="35"/>
      <c r="T13244"/>
    </row>
    <row r="13245" spans="14:20" x14ac:dyDescent="0.2">
      <c r="N13245" s="35"/>
      <c r="O13245"/>
      <c r="Q13245" s="35"/>
      <c r="T13245"/>
    </row>
    <row r="13246" spans="14:20" x14ac:dyDescent="0.2">
      <c r="N13246" s="35"/>
      <c r="O13246"/>
      <c r="Q13246" s="35"/>
      <c r="T13246"/>
    </row>
    <row r="13247" spans="14:20" x14ac:dyDescent="0.2">
      <c r="N13247" s="35"/>
      <c r="O13247"/>
      <c r="Q13247" s="35"/>
      <c r="T13247"/>
    </row>
    <row r="13248" spans="14:20" x14ac:dyDescent="0.2">
      <c r="N13248" s="35"/>
      <c r="O13248"/>
      <c r="Q13248" s="35"/>
      <c r="T13248"/>
    </row>
    <row r="13249" spans="14:20" x14ac:dyDescent="0.2">
      <c r="N13249" s="35"/>
      <c r="O13249"/>
      <c r="Q13249" s="35"/>
      <c r="T13249"/>
    </row>
    <row r="13250" spans="14:20" x14ac:dyDescent="0.2">
      <c r="N13250" s="35"/>
      <c r="O13250"/>
      <c r="Q13250" s="35"/>
      <c r="T13250"/>
    </row>
    <row r="13251" spans="14:20" x14ac:dyDescent="0.2">
      <c r="N13251" s="35"/>
      <c r="O13251"/>
      <c r="Q13251" s="35"/>
      <c r="T13251"/>
    </row>
    <row r="13252" spans="14:20" x14ac:dyDescent="0.2">
      <c r="N13252" s="35"/>
      <c r="O13252"/>
      <c r="Q13252" s="35"/>
      <c r="T13252"/>
    </row>
    <row r="13253" spans="14:20" x14ac:dyDescent="0.2">
      <c r="N13253" s="35"/>
      <c r="O13253"/>
      <c r="Q13253" s="35"/>
      <c r="T13253"/>
    </row>
    <row r="13254" spans="14:20" x14ac:dyDescent="0.2">
      <c r="N13254" s="35"/>
      <c r="O13254"/>
      <c r="Q13254" s="35"/>
      <c r="T13254"/>
    </row>
    <row r="13255" spans="14:20" x14ac:dyDescent="0.2">
      <c r="N13255" s="35"/>
      <c r="O13255"/>
      <c r="Q13255" s="35"/>
      <c r="T13255"/>
    </row>
    <row r="13256" spans="14:20" x14ac:dyDescent="0.2">
      <c r="N13256" s="35"/>
      <c r="O13256"/>
      <c r="Q13256" s="35"/>
      <c r="T13256"/>
    </row>
    <row r="13257" spans="14:20" x14ac:dyDescent="0.2">
      <c r="N13257" s="35"/>
      <c r="O13257"/>
      <c r="Q13257" s="35"/>
      <c r="T13257"/>
    </row>
    <row r="13258" spans="14:20" x14ac:dyDescent="0.2">
      <c r="N13258" s="35"/>
      <c r="O13258"/>
      <c r="Q13258" s="35"/>
      <c r="T13258"/>
    </row>
    <row r="13259" spans="14:20" x14ac:dyDescent="0.2">
      <c r="N13259" s="35"/>
      <c r="O13259"/>
      <c r="Q13259" s="35"/>
      <c r="T13259"/>
    </row>
    <row r="13260" spans="14:20" x14ac:dyDescent="0.2">
      <c r="N13260" s="35"/>
      <c r="O13260"/>
      <c r="Q13260" s="35"/>
      <c r="T13260"/>
    </row>
    <row r="13261" spans="14:20" x14ac:dyDescent="0.2">
      <c r="N13261" s="35"/>
      <c r="O13261"/>
      <c r="Q13261" s="35"/>
      <c r="T13261"/>
    </row>
    <row r="13262" spans="14:20" x14ac:dyDescent="0.2">
      <c r="N13262" s="35"/>
      <c r="O13262"/>
      <c r="Q13262" s="35"/>
      <c r="T13262"/>
    </row>
    <row r="13263" spans="14:20" x14ac:dyDescent="0.2">
      <c r="N13263" s="35"/>
      <c r="O13263"/>
      <c r="Q13263" s="35"/>
      <c r="T13263"/>
    </row>
    <row r="13264" spans="14:20" x14ac:dyDescent="0.2">
      <c r="N13264" s="35"/>
      <c r="O13264"/>
      <c r="Q13264" s="35"/>
      <c r="T13264"/>
    </row>
    <row r="13265" spans="14:20" x14ac:dyDescent="0.2">
      <c r="N13265" s="35"/>
      <c r="O13265"/>
      <c r="Q13265" s="35"/>
      <c r="T13265"/>
    </row>
    <row r="13266" spans="14:20" x14ac:dyDescent="0.2">
      <c r="N13266" s="35"/>
      <c r="O13266"/>
      <c r="Q13266" s="35"/>
      <c r="T13266"/>
    </row>
    <row r="13267" spans="14:20" x14ac:dyDescent="0.2">
      <c r="N13267" s="35"/>
      <c r="O13267"/>
      <c r="Q13267" s="35"/>
      <c r="T13267"/>
    </row>
    <row r="13268" spans="14:20" x14ac:dyDescent="0.2">
      <c r="N13268" s="35"/>
      <c r="O13268"/>
      <c r="Q13268" s="35"/>
      <c r="T13268"/>
    </row>
    <row r="13269" spans="14:20" x14ac:dyDescent="0.2">
      <c r="N13269" s="35"/>
      <c r="O13269"/>
      <c r="Q13269" s="35"/>
      <c r="T13269"/>
    </row>
    <row r="13270" spans="14:20" x14ac:dyDescent="0.2">
      <c r="N13270" s="35"/>
      <c r="O13270"/>
      <c r="Q13270" s="35"/>
      <c r="T13270"/>
    </row>
    <row r="13271" spans="14:20" x14ac:dyDescent="0.2">
      <c r="N13271" s="35"/>
      <c r="O13271"/>
      <c r="Q13271" s="35"/>
      <c r="T13271"/>
    </row>
    <row r="13272" spans="14:20" x14ac:dyDescent="0.2">
      <c r="N13272" s="35"/>
      <c r="O13272"/>
      <c r="Q13272" s="35"/>
      <c r="T13272"/>
    </row>
    <row r="13273" spans="14:20" x14ac:dyDescent="0.2">
      <c r="N13273" s="35"/>
      <c r="O13273"/>
      <c r="Q13273" s="35"/>
      <c r="T13273"/>
    </row>
    <row r="13274" spans="14:20" x14ac:dyDescent="0.2">
      <c r="N13274" s="35"/>
      <c r="O13274"/>
      <c r="Q13274" s="35"/>
      <c r="T13274"/>
    </row>
    <row r="13275" spans="14:20" x14ac:dyDescent="0.2">
      <c r="N13275" s="35"/>
      <c r="O13275"/>
      <c r="Q13275" s="35"/>
      <c r="T13275"/>
    </row>
    <row r="13276" spans="14:20" x14ac:dyDescent="0.2">
      <c r="N13276" s="35"/>
      <c r="O13276"/>
      <c r="Q13276" s="35"/>
      <c r="T13276"/>
    </row>
    <row r="13277" spans="14:20" x14ac:dyDescent="0.2">
      <c r="N13277" s="35"/>
      <c r="O13277"/>
      <c r="Q13277" s="35"/>
      <c r="T13277"/>
    </row>
    <row r="13278" spans="14:20" x14ac:dyDescent="0.2">
      <c r="N13278" s="35"/>
      <c r="O13278"/>
      <c r="Q13278" s="35"/>
      <c r="T13278"/>
    </row>
    <row r="13279" spans="14:20" x14ac:dyDescent="0.2">
      <c r="N13279" s="35"/>
      <c r="O13279"/>
      <c r="Q13279" s="35"/>
      <c r="T13279"/>
    </row>
    <row r="13280" spans="14:20" x14ac:dyDescent="0.2">
      <c r="N13280" s="35"/>
      <c r="O13280"/>
      <c r="Q13280" s="35"/>
      <c r="T13280"/>
    </row>
    <row r="13281" spans="14:20" x14ac:dyDescent="0.2">
      <c r="N13281" s="35"/>
      <c r="O13281"/>
      <c r="Q13281" s="35"/>
      <c r="T13281"/>
    </row>
    <row r="13282" spans="14:20" x14ac:dyDescent="0.2">
      <c r="N13282" s="35"/>
      <c r="O13282"/>
      <c r="Q13282" s="35"/>
      <c r="T13282"/>
    </row>
    <row r="13283" spans="14:20" x14ac:dyDescent="0.2">
      <c r="N13283" s="35"/>
      <c r="O13283"/>
      <c r="Q13283" s="35"/>
      <c r="T13283"/>
    </row>
    <row r="13284" spans="14:20" x14ac:dyDescent="0.2">
      <c r="N13284" s="35"/>
      <c r="O13284"/>
      <c r="Q13284" s="35"/>
      <c r="T13284"/>
    </row>
    <row r="13285" spans="14:20" x14ac:dyDescent="0.2">
      <c r="N13285" s="35"/>
      <c r="O13285"/>
      <c r="Q13285" s="35"/>
      <c r="T13285"/>
    </row>
    <row r="13286" spans="14:20" x14ac:dyDescent="0.2">
      <c r="N13286" s="35"/>
      <c r="O13286"/>
      <c r="Q13286" s="35"/>
      <c r="T13286"/>
    </row>
    <row r="13287" spans="14:20" x14ac:dyDescent="0.2">
      <c r="N13287" s="35"/>
      <c r="O13287"/>
      <c r="Q13287" s="35"/>
      <c r="T13287"/>
    </row>
    <row r="13288" spans="14:20" x14ac:dyDescent="0.2">
      <c r="N13288" s="35"/>
      <c r="O13288"/>
      <c r="Q13288" s="35"/>
      <c r="T13288"/>
    </row>
    <row r="13289" spans="14:20" x14ac:dyDescent="0.2">
      <c r="N13289" s="35"/>
      <c r="O13289"/>
      <c r="Q13289" s="35"/>
      <c r="T13289"/>
    </row>
    <row r="13290" spans="14:20" x14ac:dyDescent="0.2">
      <c r="N13290" s="35"/>
      <c r="O13290"/>
      <c r="Q13290" s="35"/>
      <c r="T13290"/>
    </row>
    <row r="13291" spans="14:20" x14ac:dyDescent="0.2">
      <c r="N13291" s="35"/>
      <c r="O13291"/>
      <c r="Q13291" s="35"/>
      <c r="T13291"/>
    </row>
    <row r="13292" spans="14:20" x14ac:dyDescent="0.2">
      <c r="N13292" s="35"/>
      <c r="O13292"/>
      <c r="Q13292" s="35"/>
      <c r="T13292"/>
    </row>
    <row r="13293" spans="14:20" x14ac:dyDescent="0.2">
      <c r="N13293" s="35"/>
      <c r="O13293"/>
      <c r="Q13293" s="35"/>
      <c r="T13293"/>
    </row>
    <row r="13294" spans="14:20" x14ac:dyDescent="0.2">
      <c r="N13294" s="35"/>
      <c r="O13294"/>
      <c r="Q13294" s="35"/>
      <c r="T13294"/>
    </row>
    <row r="13295" spans="14:20" x14ac:dyDescent="0.2">
      <c r="N13295" s="35"/>
      <c r="O13295"/>
      <c r="Q13295" s="35"/>
      <c r="T13295"/>
    </row>
    <row r="13296" spans="14:20" x14ac:dyDescent="0.2">
      <c r="N13296" s="35"/>
      <c r="O13296"/>
      <c r="Q13296" s="35"/>
      <c r="T13296"/>
    </row>
    <row r="13297" spans="14:20" x14ac:dyDescent="0.2">
      <c r="N13297" s="35"/>
      <c r="O13297"/>
      <c r="Q13297" s="35"/>
      <c r="T13297"/>
    </row>
    <row r="13298" spans="14:20" x14ac:dyDescent="0.2">
      <c r="N13298" s="35"/>
      <c r="O13298"/>
      <c r="Q13298" s="35"/>
      <c r="T13298"/>
    </row>
    <row r="13299" spans="14:20" x14ac:dyDescent="0.2">
      <c r="N13299" s="35"/>
      <c r="O13299"/>
      <c r="Q13299" s="35"/>
      <c r="T13299"/>
    </row>
    <row r="13300" spans="14:20" x14ac:dyDescent="0.2">
      <c r="N13300" s="35"/>
      <c r="O13300"/>
      <c r="Q13300" s="35"/>
      <c r="T13300"/>
    </row>
    <row r="13301" spans="14:20" x14ac:dyDescent="0.2">
      <c r="N13301" s="35"/>
      <c r="O13301"/>
      <c r="Q13301" s="35"/>
      <c r="T13301"/>
    </row>
    <row r="13302" spans="14:20" x14ac:dyDescent="0.2">
      <c r="N13302" s="35"/>
      <c r="O13302"/>
      <c r="Q13302" s="35"/>
      <c r="T13302"/>
    </row>
    <row r="13303" spans="14:20" x14ac:dyDescent="0.2">
      <c r="N13303" s="35"/>
      <c r="O13303"/>
      <c r="Q13303" s="35"/>
      <c r="T13303"/>
    </row>
    <row r="13304" spans="14:20" x14ac:dyDescent="0.2">
      <c r="N13304" s="35"/>
      <c r="O13304"/>
      <c r="Q13304" s="35"/>
      <c r="T13304"/>
    </row>
    <row r="13305" spans="14:20" x14ac:dyDescent="0.2">
      <c r="N13305" s="35"/>
      <c r="O13305"/>
      <c r="Q13305" s="35"/>
      <c r="T13305"/>
    </row>
    <row r="13306" spans="14:20" x14ac:dyDescent="0.2">
      <c r="N13306" s="35"/>
      <c r="O13306"/>
      <c r="Q13306" s="35"/>
      <c r="T13306"/>
    </row>
    <row r="13307" spans="14:20" x14ac:dyDescent="0.2">
      <c r="N13307" s="35"/>
      <c r="O13307"/>
      <c r="Q13307" s="35"/>
      <c r="T13307"/>
    </row>
    <row r="13308" spans="14:20" x14ac:dyDescent="0.2">
      <c r="N13308" s="35"/>
      <c r="O13308"/>
      <c r="Q13308" s="35"/>
      <c r="T13308"/>
    </row>
    <row r="13309" spans="14:20" x14ac:dyDescent="0.2">
      <c r="N13309" s="35"/>
      <c r="O13309"/>
      <c r="Q13309" s="35"/>
      <c r="T13309"/>
    </row>
    <row r="13310" spans="14:20" x14ac:dyDescent="0.2">
      <c r="N13310" s="35"/>
      <c r="O13310"/>
      <c r="Q13310" s="35"/>
      <c r="T13310"/>
    </row>
    <row r="13311" spans="14:20" x14ac:dyDescent="0.2">
      <c r="N13311" s="35"/>
      <c r="O13311"/>
      <c r="Q13311" s="35"/>
      <c r="T13311"/>
    </row>
    <row r="13312" spans="14:20" x14ac:dyDescent="0.2">
      <c r="N13312" s="35"/>
      <c r="O13312"/>
      <c r="Q13312" s="35"/>
      <c r="T13312"/>
    </row>
    <row r="13313" spans="14:20" x14ac:dyDescent="0.2">
      <c r="N13313" s="35"/>
      <c r="O13313"/>
      <c r="Q13313" s="35"/>
      <c r="T13313"/>
    </row>
    <row r="13314" spans="14:20" x14ac:dyDescent="0.2">
      <c r="N13314" s="35"/>
      <c r="O13314"/>
      <c r="Q13314" s="35"/>
      <c r="T13314"/>
    </row>
    <row r="13315" spans="14:20" x14ac:dyDescent="0.2">
      <c r="N13315" s="35"/>
      <c r="O13315"/>
      <c r="Q13315" s="35"/>
      <c r="T13315"/>
    </row>
    <row r="13316" spans="14:20" x14ac:dyDescent="0.2">
      <c r="N13316" s="35"/>
      <c r="O13316"/>
      <c r="Q13316" s="35"/>
      <c r="T13316"/>
    </row>
    <row r="13317" spans="14:20" x14ac:dyDescent="0.2">
      <c r="N13317" s="35"/>
      <c r="O13317"/>
      <c r="Q13317" s="35"/>
      <c r="T13317"/>
    </row>
    <row r="13318" spans="14:20" x14ac:dyDescent="0.2">
      <c r="N13318" s="35"/>
      <c r="O13318"/>
      <c r="Q13318" s="35"/>
      <c r="T13318"/>
    </row>
    <row r="13319" spans="14:20" x14ac:dyDescent="0.2">
      <c r="N13319" s="35"/>
      <c r="O13319"/>
      <c r="Q13319" s="35"/>
      <c r="T13319"/>
    </row>
    <row r="13320" spans="14:20" x14ac:dyDescent="0.2">
      <c r="N13320" s="35"/>
      <c r="O13320"/>
      <c r="Q13320" s="35"/>
      <c r="T13320"/>
    </row>
    <row r="13321" spans="14:20" x14ac:dyDescent="0.2">
      <c r="N13321" s="35"/>
      <c r="O13321"/>
      <c r="Q13321" s="35"/>
      <c r="T13321"/>
    </row>
    <row r="13322" spans="14:20" x14ac:dyDescent="0.2">
      <c r="N13322" s="35"/>
      <c r="O13322"/>
      <c r="Q13322" s="35"/>
      <c r="T13322"/>
    </row>
    <row r="13323" spans="14:20" x14ac:dyDescent="0.2">
      <c r="N13323" s="35"/>
      <c r="O13323"/>
      <c r="Q13323" s="35"/>
      <c r="T13323"/>
    </row>
    <row r="13324" spans="14:20" x14ac:dyDescent="0.2">
      <c r="N13324" s="35"/>
      <c r="O13324"/>
      <c r="Q13324" s="35"/>
      <c r="T13324"/>
    </row>
    <row r="13325" spans="14:20" x14ac:dyDescent="0.2">
      <c r="N13325" s="35"/>
      <c r="O13325"/>
      <c r="Q13325" s="35"/>
      <c r="T13325"/>
    </row>
    <row r="13326" spans="14:20" x14ac:dyDescent="0.2">
      <c r="N13326" s="35"/>
      <c r="O13326"/>
      <c r="Q13326" s="35"/>
      <c r="T13326"/>
    </row>
    <row r="13327" spans="14:20" x14ac:dyDescent="0.2">
      <c r="N13327" s="35"/>
      <c r="O13327"/>
      <c r="Q13327" s="35"/>
      <c r="T13327"/>
    </row>
    <row r="13328" spans="14:20" x14ac:dyDescent="0.2">
      <c r="N13328" s="35"/>
      <c r="O13328"/>
      <c r="Q13328" s="35"/>
      <c r="T13328"/>
    </row>
    <row r="13329" spans="14:20" x14ac:dyDescent="0.2">
      <c r="N13329" s="35"/>
      <c r="O13329"/>
      <c r="Q13329" s="35"/>
      <c r="T13329"/>
    </row>
    <row r="13330" spans="14:20" x14ac:dyDescent="0.2">
      <c r="N13330" s="35"/>
      <c r="O13330"/>
      <c r="Q13330" s="35"/>
      <c r="T13330"/>
    </row>
    <row r="13331" spans="14:20" x14ac:dyDescent="0.2">
      <c r="N13331" s="35"/>
      <c r="O13331"/>
      <c r="Q13331" s="35"/>
      <c r="T13331"/>
    </row>
    <row r="13332" spans="14:20" x14ac:dyDescent="0.2">
      <c r="N13332" s="35"/>
      <c r="O13332"/>
      <c r="Q13332" s="35"/>
      <c r="T13332"/>
    </row>
    <row r="13333" spans="14:20" x14ac:dyDescent="0.2">
      <c r="N13333" s="35"/>
      <c r="O13333"/>
      <c r="Q13333" s="35"/>
      <c r="T13333"/>
    </row>
    <row r="13334" spans="14:20" x14ac:dyDescent="0.2">
      <c r="N13334" s="35"/>
      <c r="O13334"/>
      <c r="Q13334" s="35"/>
      <c r="T13334"/>
    </row>
    <row r="13335" spans="14:20" x14ac:dyDescent="0.2">
      <c r="N13335" s="35"/>
      <c r="O13335"/>
      <c r="Q13335" s="35"/>
      <c r="T13335"/>
    </row>
    <row r="13336" spans="14:20" x14ac:dyDescent="0.2">
      <c r="N13336" s="35"/>
      <c r="O13336"/>
      <c r="Q13336" s="35"/>
      <c r="T13336"/>
    </row>
    <row r="13337" spans="14:20" x14ac:dyDescent="0.2">
      <c r="N13337" s="35"/>
      <c r="O13337"/>
      <c r="Q13337" s="35"/>
      <c r="T13337"/>
    </row>
    <row r="13338" spans="14:20" x14ac:dyDescent="0.2">
      <c r="N13338" s="35"/>
      <c r="O13338"/>
      <c r="Q13338" s="35"/>
      <c r="T13338"/>
    </row>
    <row r="13339" spans="14:20" x14ac:dyDescent="0.2">
      <c r="N13339" s="35"/>
      <c r="O13339"/>
      <c r="Q13339" s="35"/>
      <c r="T13339"/>
    </row>
    <row r="13340" spans="14:20" x14ac:dyDescent="0.2">
      <c r="N13340" s="35"/>
      <c r="O13340"/>
      <c r="Q13340" s="35"/>
      <c r="T13340"/>
    </row>
    <row r="13341" spans="14:20" x14ac:dyDescent="0.2">
      <c r="N13341" s="35"/>
      <c r="O13341"/>
      <c r="Q13341" s="35"/>
      <c r="T13341"/>
    </row>
    <row r="13342" spans="14:20" x14ac:dyDescent="0.2">
      <c r="N13342" s="35"/>
      <c r="O13342"/>
      <c r="Q13342" s="35"/>
      <c r="T13342"/>
    </row>
    <row r="13343" spans="14:20" x14ac:dyDescent="0.2">
      <c r="N13343" s="35"/>
      <c r="O13343"/>
      <c r="Q13343" s="35"/>
      <c r="T13343"/>
    </row>
    <row r="13344" spans="14:20" x14ac:dyDescent="0.2">
      <c r="N13344" s="35"/>
      <c r="O13344"/>
      <c r="Q13344" s="35"/>
      <c r="T13344"/>
    </row>
    <row r="13345" spans="14:20" x14ac:dyDescent="0.2">
      <c r="N13345" s="35"/>
      <c r="O13345"/>
      <c r="Q13345" s="35"/>
      <c r="T13345"/>
    </row>
    <row r="13346" spans="14:20" x14ac:dyDescent="0.2">
      <c r="N13346" s="35"/>
      <c r="O13346"/>
      <c r="Q13346" s="35"/>
      <c r="T13346"/>
    </row>
    <row r="13347" spans="14:20" x14ac:dyDescent="0.2">
      <c r="N13347" s="35"/>
      <c r="O13347"/>
      <c r="Q13347" s="35"/>
      <c r="T13347"/>
    </row>
    <row r="13348" spans="14:20" x14ac:dyDescent="0.2">
      <c r="N13348" s="35"/>
      <c r="O13348"/>
      <c r="Q13348" s="35"/>
      <c r="T13348"/>
    </row>
    <row r="13349" spans="14:20" x14ac:dyDescent="0.2">
      <c r="N13349" s="35"/>
      <c r="O13349"/>
      <c r="Q13349" s="35"/>
      <c r="T13349"/>
    </row>
    <row r="13350" spans="14:20" x14ac:dyDescent="0.2">
      <c r="N13350" s="35"/>
      <c r="O13350"/>
      <c r="Q13350" s="35"/>
      <c r="T13350"/>
    </row>
    <row r="13351" spans="14:20" x14ac:dyDescent="0.2">
      <c r="N13351" s="35"/>
      <c r="O13351"/>
      <c r="Q13351" s="35"/>
      <c r="T13351"/>
    </row>
    <row r="13352" spans="14:20" x14ac:dyDescent="0.2">
      <c r="N13352" s="35"/>
      <c r="O13352"/>
      <c r="Q13352" s="35"/>
      <c r="T13352"/>
    </row>
    <row r="13353" spans="14:20" x14ac:dyDescent="0.2">
      <c r="N13353" s="35"/>
      <c r="O13353"/>
      <c r="Q13353" s="35"/>
      <c r="T13353"/>
    </row>
    <row r="13354" spans="14:20" x14ac:dyDescent="0.2">
      <c r="N13354" s="35"/>
      <c r="O13354"/>
      <c r="Q13354" s="35"/>
      <c r="T13354"/>
    </row>
    <row r="13355" spans="14:20" x14ac:dyDescent="0.2">
      <c r="N13355" s="35"/>
      <c r="O13355"/>
      <c r="Q13355" s="35"/>
      <c r="T13355"/>
    </row>
    <row r="13356" spans="14:20" x14ac:dyDescent="0.2">
      <c r="N13356" s="35"/>
      <c r="O13356"/>
      <c r="Q13356" s="35"/>
      <c r="T13356"/>
    </row>
    <row r="13357" spans="14:20" x14ac:dyDescent="0.2">
      <c r="N13357" s="35"/>
      <c r="O13357"/>
      <c r="Q13357" s="35"/>
      <c r="T13357"/>
    </row>
    <row r="13358" spans="14:20" x14ac:dyDescent="0.2">
      <c r="N13358" s="35"/>
      <c r="O13358"/>
      <c r="Q13358" s="35"/>
      <c r="T13358"/>
    </row>
    <row r="13359" spans="14:20" x14ac:dyDescent="0.2">
      <c r="N13359" s="35"/>
      <c r="O13359"/>
      <c r="Q13359" s="35"/>
      <c r="T13359"/>
    </row>
    <row r="13360" spans="14:20" x14ac:dyDescent="0.2">
      <c r="N13360" s="35"/>
      <c r="O13360"/>
      <c r="Q13360" s="35"/>
      <c r="T13360"/>
    </row>
    <row r="13361" spans="14:20" x14ac:dyDescent="0.2">
      <c r="N13361" s="35"/>
      <c r="O13361"/>
      <c r="Q13361" s="35"/>
      <c r="T13361"/>
    </row>
    <row r="13362" spans="14:20" x14ac:dyDescent="0.2">
      <c r="N13362" s="35"/>
      <c r="O13362"/>
      <c r="Q13362" s="35"/>
      <c r="T13362"/>
    </row>
    <row r="13363" spans="14:20" x14ac:dyDescent="0.2">
      <c r="N13363" s="35"/>
      <c r="O13363"/>
      <c r="Q13363" s="35"/>
      <c r="T13363"/>
    </row>
    <row r="13364" spans="14:20" x14ac:dyDescent="0.2">
      <c r="N13364" s="35"/>
      <c r="O13364"/>
      <c r="Q13364" s="35"/>
      <c r="T13364"/>
    </row>
    <row r="13365" spans="14:20" x14ac:dyDescent="0.2">
      <c r="N13365" s="35"/>
      <c r="O13365"/>
      <c r="Q13365" s="35"/>
      <c r="T13365"/>
    </row>
    <row r="13366" spans="14:20" x14ac:dyDescent="0.2">
      <c r="N13366" s="35"/>
      <c r="O13366"/>
      <c r="Q13366" s="35"/>
      <c r="T13366"/>
    </row>
    <row r="13367" spans="14:20" x14ac:dyDescent="0.2">
      <c r="N13367" s="35"/>
      <c r="O13367"/>
      <c r="Q13367" s="35"/>
      <c r="T13367"/>
    </row>
    <row r="13368" spans="14:20" x14ac:dyDescent="0.2">
      <c r="N13368" s="35"/>
      <c r="O13368"/>
      <c r="Q13368" s="35"/>
      <c r="T13368"/>
    </row>
    <row r="13369" spans="14:20" x14ac:dyDescent="0.2">
      <c r="N13369" s="35"/>
      <c r="O13369"/>
      <c r="Q13369" s="35"/>
      <c r="T13369"/>
    </row>
    <row r="13370" spans="14:20" x14ac:dyDescent="0.2">
      <c r="N13370" s="35"/>
      <c r="O13370"/>
      <c r="Q13370" s="35"/>
      <c r="T13370"/>
    </row>
    <row r="13371" spans="14:20" x14ac:dyDescent="0.2">
      <c r="N13371" s="35"/>
      <c r="O13371"/>
      <c r="Q13371" s="35"/>
      <c r="T13371"/>
    </row>
    <row r="13372" spans="14:20" x14ac:dyDescent="0.2">
      <c r="N13372" s="35"/>
      <c r="O13372"/>
      <c r="Q13372" s="35"/>
      <c r="T13372"/>
    </row>
    <row r="13373" spans="14:20" x14ac:dyDescent="0.2">
      <c r="N13373" s="35"/>
      <c r="O13373"/>
      <c r="Q13373" s="35"/>
      <c r="T13373"/>
    </row>
    <row r="13374" spans="14:20" x14ac:dyDescent="0.2">
      <c r="N13374" s="35"/>
      <c r="O13374"/>
      <c r="Q13374" s="35"/>
      <c r="T13374"/>
    </row>
    <row r="13375" spans="14:20" x14ac:dyDescent="0.2">
      <c r="N13375" s="35"/>
      <c r="O13375"/>
      <c r="Q13375" s="35"/>
      <c r="T13375"/>
    </row>
    <row r="13376" spans="14:20" x14ac:dyDescent="0.2">
      <c r="N13376" s="35"/>
      <c r="O13376"/>
      <c r="Q13376" s="35"/>
      <c r="T13376"/>
    </row>
    <row r="13377" spans="14:20" x14ac:dyDescent="0.2">
      <c r="N13377" s="35"/>
      <c r="O13377"/>
      <c r="Q13377" s="35"/>
      <c r="T13377"/>
    </row>
    <row r="13378" spans="14:20" x14ac:dyDescent="0.2">
      <c r="N13378" s="35"/>
      <c r="O13378"/>
      <c r="Q13378" s="35"/>
      <c r="T13378"/>
    </row>
    <row r="13379" spans="14:20" x14ac:dyDescent="0.2">
      <c r="N13379" s="35"/>
      <c r="O13379"/>
      <c r="Q13379" s="35"/>
      <c r="T13379"/>
    </row>
    <row r="13380" spans="14:20" x14ac:dyDescent="0.2">
      <c r="N13380" s="35"/>
      <c r="O13380"/>
      <c r="Q13380" s="35"/>
      <c r="T13380"/>
    </row>
    <row r="13381" spans="14:20" x14ac:dyDescent="0.2">
      <c r="N13381" s="35"/>
      <c r="O13381"/>
      <c r="Q13381" s="35"/>
      <c r="T13381"/>
    </row>
    <row r="13382" spans="14:20" x14ac:dyDescent="0.2">
      <c r="N13382" s="35"/>
      <c r="O13382"/>
      <c r="Q13382" s="35"/>
      <c r="T13382"/>
    </row>
    <row r="13383" spans="14:20" x14ac:dyDescent="0.2">
      <c r="N13383" s="35"/>
      <c r="O13383"/>
      <c r="Q13383" s="35"/>
      <c r="T13383"/>
    </row>
    <row r="13384" spans="14:20" x14ac:dyDescent="0.2">
      <c r="N13384" s="35"/>
      <c r="O13384"/>
      <c r="Q13384" s="35"/>
      <c r="T13384"/>
    </row>
    <row r="13385" spans="14:20" x14ac:dyDescent="0.2">
      <c r="N13385" s="35"/>
      <c r="O13385"/>
      <c r="Q13385" s="35"/>
      <c r="T13385"/>
    </row>
    <row r="13386" spans="14:20" x14ac:dyDescent="0.2">
      <c r="N13386" s="35"/>
      <c r="O13386"/>
      <c r="Q13386" s="35"/>
      <c r="T13386"/>
    </row>
    <row r="13387" spans="14:20" x14ac:dyDescent="0.2">
      <c r="N13387" s="35"/>
      <c r="O13387"/>
      <c r="Q13387" s="35"/>
      <c r="T13387"/>
    </row>
    <row r="13388" spans="14:20" x14ac:dyDescent="0.2">
      <c r="N13388" s="35"/>
      <c r="O13388"/>
      <c r="Q13388" s="35"/>
      <c r="T13388"/>
    </row>
    <row r="13389" spans="14:20" x14ac:dyDescent="0.2">
      <c r="N13389" s="35"/>
      <c r="O13389"/>
      <c r="Q13389" s="35"/>
      <c r="T13389"/>
    </row>
    <row r="13390" spans="14:20" x14ac:dyDescent="0.2">
      <c r="N13390" s="35"/>
      <c r="O13390"/>
      <c r="Q13390" s="35"/>
      <c r="T13390"/>
    </row>
    <row r="13391" spans="14:20" x14ac:dyDescent="0.2">
      <c r="N13391" s="35"/>
      <c r="O13391"/>
      <c r="Q13391" s="35"/>
      <c r="T13391"/>
    </row>
    <row r="13392" spans="14:20" x14ac:dyDescent="0.2">
      <c r="N13392" s="35"/>
      <c r="O13392"/>
      <c r="Q13392" s="35"/>
      <c r="T13392"/>
    </row>
    <row r="13393" spans="14:20" x14ac:dyDescent="0.2">
      <c r="N13393" s="35"/>
      <c r="O13393"/>
      <c r="Q13393" s="35"/>
      <c r="T13393"/>
    </row>
    <row r="13394" spans="14:20" x14ac:dyDescent="0.2">
      <c r="N13394" s="35"/>
      <c r="O13394"/>
      <c r="Q13394" s="35"/>
      <c r="T13394"/>
    </row>
    <row r="13395" spans="14:20" x14ac:dyDescent="0.2">
      <c r="N13395" s="35"/>
      <c r="O13395"/>
      <c r="Q13395" s="35"/>
      <c r="T13395"/>
    </row>
    <row r="13396" spans="14:20" x14ac:dyDescent="0.2">
      <c r="N13396" s="35"/>
      <c r="O13396"/>
      <c r="Q13396" s="35"/>
      <c r="T13396"/>
    </row>
    <row r="13397" spans="14:20" x14ac:dyDescent="0.2">
      <c r="N13397" s="35"/>
      <c r="O13397"/>
      <c r="Q13397" s="35"/>
      <c r="T13397"/>
    </row>
    <row r="13398" spans="14:20" x14ac:dyDescent="0.2">
      <c r="N13398" s="35"/>
      <c r="O13398"/>
      <c r="Q13398" s="35"/>
      <c r="T13398"/>
    </row>
    <row r="13399" spans="14:20" x14ac:dyDescent="0.2">
      <c r="N13399" s="35"/>
      <c r="O13399"/>
      <c r="Q13399" s="35"/>
      <c r="T13399"/>
    </row>
    <row r="13400" spans="14:20" x14ac:dyDescent="0.2">
      <c r="N13400" s="35"/>
      <c r="O13400"/>
      <c r="Q13400" s="35"/>
      <c r="T13400"/>
    </row>
    <row r="13401" spans="14:20" x14ac:dyDescent="0.2">
      <c r="N13401" s="35"/>
      <c r="O13401"/>
      <c r="Q13401" s="35"/>
      <c r="T13401"/>
    </row>
    <row r="13402" spans="14:20" x14ac:dyDescent="0.2">
      <c r="N13402" s="35"/>
      <c r="O13402"/>
      <c r="Q13402" s="35"/>
      <c r="T13402"/>
    </row>
    <row r="13403" spans="14:20" x14ac:dyDescent="0.2">
      <c r="N13403" s="35"/>
      <c r="O13403"/>
      <c r="Q13403" s="35"/>
      <c r="T13403"/>
    </row>
    <row r="13404" spans="14:20" x14ac:dyDescent="0.2">
      <c r="N13404" s="35"/>
      <c r="O13404"/>
      <c r="Q13404" s="35"/>
      <c r="T13404"/>
    </row>
    <row r="13405" spans="14:20" x14ac:dyDescent="0.2">
      <c r="N13405" s="35"/>
      <c r="O13405"/>
      <c r="Q13405" s="35"/>
      <c r="T13405"/>
    </row>
    <row r="13406" spans="14:20" x14ac:dyDescent="0.2">
      <c r="N13406" s="35"/>
      <c r="O13406"/>
      <c r="Q13406" s="35"/>
      <c r="T13406"/>
    </row>
    <row r="13407" spans="14:20" x14ac:dyDescent="0.2">
      <c r="N13407" s="35"/>
      <c r="O13407"/>
      <c r="Q13407" s="35"/>
      <c r="T13407"/>
    </row>
    <row r="13408" spans="14:20" x14ac:dyDescent="0.2">
      <c r="N13408" s="35"/>
      <c r="O13408"/>
      <c r="Q13408" s="35"/>
      <c r="T13408"/>
    </row>
    <row r="13409" spans="14:20" x14ac:dyDescent="0.2">
      <c r="N13409" s="35"/>
      <c r="O13409"/>
      <c r="Q13409" s="35"/>
      <c r="T13409"/>
    </row>
    <row r="13410" spans="14:20" x14ac:dyDescent="0.2">
      <c r="N13410" s="35"/>
      <c r="O13410"/>
      <c r="Q13410" s="35"/>
      <c r="T13410"/>
    </row>
    <row r="13411" spans="14:20" x14ac:dyDescent="0.2">
      <c r="N13411" s="35"/>
      <c r="O13411"/>
      <c r="Q13411" s="35"/>
      <c r="T13411"/>
    </row>
    <row r="13412" spans="14:20" x14ac:dyDescent="0.2">
      <c r="N13412" s="35"/>
      <c r="O13412"/>
      <c r="Q13412" s="35"/>
      <c r="T13412"/>
    </row>
    <row r="13413" spans="14:20" x14ac:dyDescent="0.2">
      <c r="N13413" s="35"/>
      <c r="O13413"/>
      <c r="Q13413" s="35"/>
      <c r="T13413"/>
    </row>
    <row r="13414" spans="14:20" x14ac:dyDescent="0.2">
      <c r="N13414" s="35"/>
      <c r="O13414"/>
      <c r="Q13414" s="35"/>
      <c r="T13414"/>
    </row>
    <row r="13415" spans="14:20" x14ac:dyDescent="0.2">
      <c r="N13415" s="35"/>
      <c r="O13415"/>
      <c r="Q13415" s="35"/>
      <c r="T13415"/>
    </row>
    <row r="13416" spans="14:20" x14ac:dyDescent="0.2">
      <c r="N13416" s="35"/>
      <c r="O13416"/>
      <c r="Q13416" s="35"/>
      <c r="T13416"/>
    </row>
    <row r="13417" spans="14:20" x14ac:dyDescent="0.2">
      <c r="N13417" s="35"/>
      <c r="O13417"/>
      <c r="Q13417" s="35"/>
      <c r="T13417"/>
    </row>
    <row r="13418" spans="14:20" x14ac:dyDescent="0.2">
      <c r="N13418" s="35"/>
      <c r="O13418"/>
      <c r="Q13418" s="35"/>
      <c r="T13418"/>
    </row>
    <row r="13419" spans="14:20" x14ac:dyDescent="0.2">
      <c r="N13419" s="35"/>
      <c r="O13419"/>
      <c r="Q13419" s="35"/>
      <c r="T13419"/>
    </row>
    <row r="13420" spans="14:20" x14ac:dyDescent="0.2">
      <c r="N13420" s="35"/>
      <c r="O13420"/>
      <c r="Q13420" s="35"/>
      <c r="T13420"/>
    </row>
    <row r="13421" spans="14:20" x14ac:dyDescent="0.2">
      <c r="N13421" s="35"/>
      <c r="O13421"/>
      <c r="Q13421" s="35"/>
      <c r="T13421"/>
    </row>
    <row r="13422" spans="14:20" x14ac:dyDescent="0.2">
      <c r="N13422" s="35"/>
      <c r="O13422"/>
      <c r="Q13422" s="35"/>
      <c r="T13422"/>
    </row>
    <row r="13423" spans="14:20" x14ac:dyDescent="0.2">
      <c r="N13423" s="35"/>
      <c r="O13423"/>
      <c r="Q13423" s="35"/>
      <c r="T13423"/>
    </row>
    <row r="13424" spans="14:20" x14ac:dyDescent="0.2">
      <c r="N13424" s="35"/>
      <c r="O13424"/>
      <c r="Q13424" s="35"/>
      <c r="T13424"/>
    </row>
    <row r="13425" spans="14:20" x14ac:dyDescent="0.2">
      <c r="N13425" s="35"/>
      <c r="O13425"/>
      <c r="Q13425" s="35"/>
      <c r="T13425"/>
    </row>
    <row r="13426" spans="14:20" x14ac:dyDescent="0.2">
      <c r="N13426" s="35"/>
      <c r="O13426"/>
      <c r="Q13426" s="35"/>
      <c r="T13426"/>
    </row>
    <row r="13427" spans="14:20" x14ac:dyDescent="0.2">
      <c r="N13427" s="35"/>
      <c r="O13427"/>
      <c r="Q13427" s="35"/>
      <c r="T13427"/>
    </row>
    <row r="13428" spans="14:20" x14ac:dyDescent="0.2">
      <c r="N13428" s="35"/>
      <c r="O13428"/>
      <c r="Q13428" s="35"/>
      <c r="T13428"/>
    </row>
    <row r="13429" spans="14:20" x14ac:dyDescent="0.2">
      <c r="N13429" s="35"/>
      <c r="O13429"/>
      <c r="Q13429" s="35"/>
      <c r="T13429"/>
    </row>
    <row r="13430" spans="14:20" x14ac:dyDescent="0.2">
      <c r="N13430" s="35"/>
      <c r="O13430"/>
      <c r="Q13430" s="35"/>
      <c r="T13430"/>
    </row>
    <row r="13431" spans="14:20" x14ac:dyDescent="0.2">
      <c r="N13431" s="35"/>
      <c r="O13431"/>
      <c r="Q13431" s="35"/>
      <c r="T13431"/>
    </row>
    <row r="13432" spans="14:20" x14ac:dyDescent="0.2">
      <c r="N13432" s="35"/>
      <c r="O13432"/>
      <c r="Q13432" s="35"/>
      <c r="T13432"/>
    </row>
    <row r="13433" spans="14:20" x14ac:dyDescent="0.2">
      <c r="N13433" s="35"/>
      <c r="O13433"/>
      <c r="Q13433" s="35"/>
      <c r="T13433"/>
    </row>
    <row r="13434" spans="14:20" x14ac:dyDescent="0.2">
      <c r="N13434" s="35"/>
      <c r="O13434"/>
      <c r="Q13434" s="35"/>
      <c r="T13434"/>
    </row>
    <row r="13435" spans="14:20" x14ac:dyDescent="0.2">
      <c r="N13435" s="35"/>
      <c r="O13435"/>
      <c r="Q13435" s="35"/>
      <c r="T13435"/>
    </row>
    <row r="13436" spans="14:20" x14ac:dyDescent="0.2">
      <c r="N13436" s="35"/>
      <c r="O13436"/>
      <c r="Q13436" s="35"/>
      <c r="T13436"/>
    </row>
    <row r="13437" spans="14:20" x14ac:dyDescent="0.2">
      <c r="N13437" s="35"/>
      <c r="O13437"/>
      <c r="Q13437" s="35"/>
      <c r="T13437"/>
    </row>
    <row r="13438" spans="14:20" x14ac:dyDescent="0.2">
      <c r="N13438" s="35"/>
      <c r="O13438"/>
      <c r="Q13438" s="35"/>
      <c r="T13438"/>
    </row>
    <row r="13439" spans="14:20" x14ac:dyDescent="0.2">
      <c r="N13439" s="35"/>
      <c r="O13439"/>
      <c r="Q13439" s="35"/>
      <c r="T13439"/>
    </row>
    <row r="13440" spans="14:20" x14ac:dyDescent="0.2">
      <c r="N13440" s="35"/>
      <c r="O13440"/>
      <c r="Q13440" s="35"/>
      <c r="T13440"/>
    </row>
    <row r="13441" spans="14:20" x14ac:dyDescent="0.2">
      <c r="N13441" s="35"/>
      <c r="O13441"/>
      <c r="Q13441" s="35"/>
      <c r="T13441"/>
    </row>
    <row r="13442" spans="14:20" x14ac:dyDescent="0.2">
      <c r="N13442" s="35"/>
      <c r="O13442"/>
      <c r="Q13442" s="35"/>
      <c r="T13442"/>
    </row>
    <row r="13443" spans="14:20" x14ac:dyDescent="0.2">
      <c r="N13443" s="35"/>
      <c r="O13443"/>
      <c r="Q13443" s="35"/>
      <c r="T13443"/>
    </row>
    <row r="13444" spans="14:20" x14ac:dyDescent="0.2">
      <c r="N13444" s="35"/>
      <c r="O13444"/>
      <c r="Q13444" s="35"/>
      <c r="T13444"/>
    </row>
    <row r="13445" spans="14:20" x14ac:dyDescent="0.2">
      <c r="N13445" s="35"/>
      <c r="O13445"/>
      <c r="Q13445" s="35"/>
      <c r="T13445"/>
    </row>
    <row r="13446" spans="14:20" x14ac:dyDescent="0.2">
      <c r="N13446" s="35"/>
      <c r="O13446"/>
      <c r="Q13446" s="35"/>
      <c r="T13446"/>
    </row>
    <row r="13447" spans="14:20" x14ac:dyDescent="0.2">
      <c r="N13447" s="35"/>
      <c r="O13447"/>
      <c r="Q13447" s="35"/>
      <c r="T13447"/>
    </row>
    <row r="13448" spans="14:20" x14ac:dyDescent="0.2">
      <c r="N13448" s="35"/>
      <c r="O13448"/>
      <c r="Q13448" s="35"/>
      <c r="T13448"/>
    </row>
    <row r="13449" spans="14:20" x14ac:dyDescent="0.2">
      <c r="N13449" s="35"/>
      <c r="O13449"/>
      <c r="Q13449" s="35"/>
      <c r="T13449"/>
    </row>
    <row r="13450" spans="14:20" x14ac:dyDescent="0.2">
      <c r="N13450" s="35"/>
      <c r="O13450"/>
      <c r="Q13450" s="35"/>
      <c r="T13450"/>
    </row>
    <row r="13451" spans="14:20" x14ac:dyDescent="0.2">
      <c r="N13451" s="35"/>
      <c r="O13451"/>
      <c r="Q13451" s="35"/>
      <c r="T13451"/>
    </row>
    <row r="13452" spans="14:20" x14ac:dyDescent="0.2">
      <c r="N13452" s="35"/>
      <c r="O13452"/>
      <c r="Q13452" s="35"/>
      <c r="T13452"/>
    </row>
    <row r="13453" spans="14:20" x14ac:dyDescent="0.2">
      <c r="N13453" s="35"/>
      <c r="O13453"/>
      <c r="Q13453" s="35"/>
      <c r="T13453"/>
    </row>
    <row r="13454" spans="14:20" x14ac:dyDescent="0.2">
      <c r="N13454" s="35"/>
      <c r="O13454"/>
      <c r="Q13454" s="35"/>
      <c r="T13454"/>
    </row>
    <row r="13455" spans="14:20" x14ac:dyDescent="0.2">
      <c r="N13455" s="35"/>
      <c r="O13455"/>
      <c r="Q13455" s="35"/>
      <c r="T13455"/>
    </row>
    <row r="13456" spans="14:20" x14ac:dyDescent="0.2">
      <c r="N13456" s="35"/>
      <c r="O13456"/>
      <c r="Q13456" s="35"/>
      <c r="T13456"/>
    </row>
    <row r="13457" spans="14:20" x14ac:dyDescent="0.2">
      <c r="N13457" s="35"/>
      <c r="O13457"/>
      <c r="Q13457" s="35"/>
      <c r="T13457"/>
    </row>
    <row r="13458" spans="14:20" x14ac:dyDescent="0.2">
      <c r="N13458" s="35"/>
      <c r="O13458"/>
      <c r="Q13458" s="35"/>
      <c r="T13458"/>
    </row>
    <row r="13459" spans="14:20" x14ac:dyDescent="0.2">
      <c r="N13459" s="35"/>
      <c r="O13459"/>
      <c r="Q13459" s="35"/>
      <c r="T13459"/>
    </row>
    <row r="13460" spans="14:20" x14ac:dyDescent="0.2">
      <c r="N13460" s="35"/>
      <c r="O13460"/>
      <c r="Q13460" s="35"/>
      <c r="T13460"/>
    </row>
    <row r="13461" spans="14:20" x14ac:dyDescent="0.2">
      <c r="N13461" s="35"/>
      <c r="O13461"/>
      <c r="Q13461" s="35"/>
      <c r="T13461"/>
    </row>
    <row r="13462" spans="14:20" x14ac:dyDescent="0.2">
      <c r="N13462" s="35"/>
      <c r="O13462"/>
      <c r="Q13462" s="35"/>
      <c r="T13462"/>
    </row>
    <row r="13463" spans="14:20" x14ac:dyDescent="0.2">
      <c r="N13463" s="35"/>
      <c r="O13463"/>
      <c r="Q13463" s="35"/>
      <c r="T13463"/>
    </row>
    <row r="13464" spans="14:20" x14ac:dyDescent="0.2">
      <c r="N13464" s="35"/>
      <c r="O13464"/>
      <c r="Q13464" s="35"/>
      <c r="T13464"/>
    </row>
    <row r="13465" spans="14:20" x14ac:dyDescent="0.2">
      <c r="N13465" s="35"/>
      <c r="O13465"/>
      <c r="Q13465" s="35"/>
      <c r="T13465"/>
    </row>
    <row r="13466" spans="14:20" x14ac:dyDescent="0.2">
      <c r="N13466" s="35"/>
      <c r="O13466"/>
      <c r="Q13466" s="35"/>
      <c r="T13466"/>
    </row>
    <row r="13467" spans="14:20" x14ac:dyDescent="0.2">
      <c r="N13467" s="35"/>
      <c r="O13467"/>
      <c r="Q13467" s="35"/>
      <c r="T13467"/>
    </row>
    <row r="13468" spans="14:20" x14ac:dyDescent="0.2">
      <c r="N13468" s="35"/>
      <c r="O13468"/>
      <c r="Q13468" s="35"/>
      <c r="T13468"/>
    </row>
    <row r="13469" spans="14:20" x14ac:dyDescent="0.2">
      <c r="N13469" s="35"/>
      <c r="O13469"/>
      <c r="Q13469" s="35"/>
      <c r="T13469"/>
    </row>
    <row r="13470" spans="14:20" x14ac:dyDescent="0.2">
      <c r="N13470" s="35"/>
      <c r="O13470"/>
      <c r="Q13470" s="35"/>
      <c r="T13470"/>
    </row>
    <row r="13471" spans="14:20" x14ac:dyDescent="0.2">
      <c r="N13471" s="35"/>
      <c r="O13471"/>
      <c r="Q13471" s="35"/>
      <c r="T13471"/>
    </row>
    <row r="13472" spans="14:20" x14ac:dyDescent="0.2">
      <c r="N13472" s="35"/>
      <c r="O13472"/>
      <c r="Q13472" s="35"/>
      <c r="T13472"/>
    </row>
    <row r="13473" spans="14:20" x14ac:dyDescent="0.2">
      <c r="N13473" s="35"/>
      <c r="O13473"/>
      <c r="Q13473" s="35"/>
      <c r="T13473"/>
    </row>
    <row r="13474" spans="14:20" x14ac:dyDescent="0.2">
      <c r="N13474" s="35"/>
      <c r="O13474"/>
      <c r="Q13474" s="35"/>
      <c r="T13474"/>
    </row>
    <row r="13475" spans="14:20" x14ac:dyDescent="0.2">
      <c r="N13475" s="35"/>
      <c r="O13475"/>
      <c r="Q13475" s="35"/>
      <c r="T13475"/>
    </row>
    <row r="13476" spans="14:20" x14ac:dyDescent="0.2">
      <c r="N13476" s="35"/>
      <c r="O13476"/>
      <c r="Q13476" s="35"/>
      <c r="T13476"/>
    </row>
    <row r="13477" spans="14:20" x14ac:dyDescent="0.2">
      <c r="N13477" s="35"/>
      <c r="O13477"/>
      <c r="Q13477" s="35"/>
      <c r="T13477"/>
    </row>
    <row r="13478" spans="14:20" x14ac:dyDescent="0.2">
      <c r="N13478" s="35"/>
      <c r="O13478"/>
      <c r="Q13478" s="35"/>
      <c r="T13478"/>
    </row>
    <row r="13479" spans="14:20" x14ac:dyDescent="0.2">
      <c r="N13479" s="35"/>
      <c r="O13479"/>
      <c r="Q13479" s="35"/>
      <c r="T13479"/>
    </row>
    <row r="13480" spans="14:20" x14ac:dyDescent="0.2">
      <c r="N13480" s="35"/>
      <c r="O13480"/>
      <c r="Q13480" s="35"/>
      <c r="T13480"/>
    </row>
    <row r="13481" spans="14:20" x14ac:dyDescent="0.2">
      <c r="N13481" s="35"/>
      <c r="O13481"/>
      <c r="Q13481" s="35"/>
      <c r="T13481"/>
    </row>
    <row r="13482" spans="14:20" x14ac:dyDescent="0.2">
      <c r="N13482" s="35"/>
      <c r="O13482"/>
      <c r="Q13482" s="35"/>
      <c r="T13482"/>
    </row>
    <row r="13483" spans="14:20" x14ac:dyDescent="0.2">
      <c r="N13483" s="35"/>
      <c r="O13483"/>
      <c r="Q13483" s="35"/>
      <c r="T13483"/>
    </row>
    <row r="13484" spans="14:20" x14ac:dyDescent="0.2">
      <c r="N13484" s="35"/>
      <c r="O13484"/>
      <c r="Q13484" s="35"/>
      <c r="T13484"/>
    </row>
    <row r="13485" spans="14:20" x14ac:dyDescent="0.2">
      <c r="N13485" s="35"/>
      <c r="O13485"/>
      <c r="Q13485" s="35"/>
      <c r="T13485"/>
    </row>
    <row r="13486" spans="14:20" x14ac:dyDescent="0.2">
      <c r="N13486" s="35"/>
      <c r="O13486"/>
      <c r="Q13486" s="35"/>
      <c r="T13486"/>
    </row>
    <row r="13487" spans="14:20" x14ac:dyDescent="0.2">
      <c r="N13487" s="35"/>
      <c r="O13487"/>
      <c r="Q13487" s="35"/>
      <c r="T13487"/>
    </row>
    <row r="13488" spans="14:20" x14ac:dyDescent="0.2">
      <c r="N13488" s="35"/>
      <c r="O13488"/>
      <c r="Q13488" s="35"/>
      <c r="T13488"/>
    </row>
    <row r="13489" spans="14:20" x14ac:dyDescent="0.2">
      <c r="N13489" s="35"/>
      <c r="O13489"/>
      <c r="Q13489" s="35"/>
      <c r="T13489"/>
    </row>
    <row r="13490" spans="14:20" x14ac:dyDescent="0.2">
      <c r="N13490" s="35"/>
      <c r="O13490"/>
      <c r="Q13490" s="35"/>
      <c r="T13490"/>
    </row>
    <row r="13491" spans="14:20" x14ac:dyDescent="0.2">
      <c r="N13491" s="35"/>
      <c r="O13491"/>
      <c r="Q13491" s="35"/>
      <c r="T13491"/>
    </row>
    <row r="13492" spans="14:20" x14ac:dyDescent="0.2">
      <c r="N13492" s="35"/>
      <c r="O13492"/>
      <c r="Q13492" s="35"/>
      <c r="T13492"/>
    </row>
    <row r="13493" spans="14:20" x14ac:dyDescent="0.2">
      <c r="N13493" s="35"/>
      <c r="O13493"/>
      <c r="Q13493" s="35"/>
      <c r="T13493"/>
    </row>
    <row r="13494" spans="14:20" x14ac:dyDescent="0.2">
      <c r="N13494" s="35"/>
      <c r="O13494"/>
      <c r="Q13494" s="35"/>
      <c r="T13494"/>
    </row>
    <row r="13495" spans="14:20" x14ac:dyDescent="0.2">
      <c r="N13495" s="35"/>
      <c r="O13495"/>
      <c r="Q13495" s="35"/>
      <c r="T13495"/>
    </row>
    <row r="13496" spans="14:20" x14ac:dyDescent="0.2">
      <c r="N13496" s="35"/>
      <c r="O13496"/>
      <c r="Q13496" s="35"/>
      <c r="T13496"/>
    </row>
    <row r="13497" spans="14:20" x14ac:dyDescent="0.2">
      <c r="N13497" s="35"/>
      <c r="O13497"/>
      <c r="Q13497" s="35"/>
      <c r="T13497"/>
    </row>
    <row r="13498" spans="14:20" x14ac:dyDescent="0.2">
      <c r="N13498" s="35"/>
      <c r="O13498"/>
      <c r="Q13498" s="35"/>
      <c r="T13498"/>
    </row>
    <row r="13499" spans="14:20" x14ac:dyDescent="0.2">
      <c r="N13499" s="35"/>
      <c r="O13499"/>
      <c r="Q13499" s="35"/>
      <c r="T13499"/>
    </row>
    <row r="13500" spans="14:20" x14ac:dyDescent="0.2">
      <c r="N13500" s="35"/>
      <c r="O13500"/>
      <c r="Q13500" s="35"/>
      <c r="T13500"/>
    </row>
    <row r="13501" spans="14:20" x14ac:dyDescent="0.2">
      <c r="N13501" s="35"/>
      <c r="O13501"/>
      <c r="Q13501" s="35"/>
      <c r="T13501"/>
    </row>
    <row r="13502" spans="14:20" x14ac:dyDescent="0.2">
      <c r="N13502" s="35"/>
      <c r="O13502"/>
      <c r="Q13502" s="35"/>
      <c r="T13502"/>
    </row>
    <row r="13503" spans="14:20" x14ac:dyDescent="0.2">
      <c r="N13503" s="35"/>
      <c r="O13503"/>
      <c r="Q13503" s="35"/>
      <c r="T13503"/>
    </row>
    <row r="13504" spans="14:20" x14ac:dyDescent="0.2">
      <c r="N13504" s="35"/>
      <c r="O13504"/>
      <c r="Q13504" s="35"/>
      <c r="T13504"/>
    </row>
    <row r="13505" spans="14:20" x14ac:dyDescent="0.2">
      <c r="N13505" s="35"/>
      <c r="O13505"/>
      <c r="Q13505" s="35"/>
      <c r="T13505"/>
    </row>
    <row r="13506" spans="14:20" x14ac:dyDescent="0.2">
      <c r="N13506" s="35"/>
      <c r="O13506"/>
      <c r="Q13506" s="35"/>
      <c r="T13506"/>
    </row>
    <row r="13507" spans="14:20" x14ac:dyDescent="0.2">
      <c r="N13507" s="35"/>
      <c r="O13507"/>
      <c r="Q13507" s="35"/>
      <c r="T13507"/>
    </row>
    <row r="13508" spans="14:20" x14ac:dyDescent="0.2">
      <c r="N13508" s="35"/>
      <c r="O13508"/>
      <c r="Q13508" s="35"/>
      <c r="T13508"/>
    </row>
    <row r="13509" spans="14:20" x14ac:dyDescent="0.2">
      <c r="N13509" s="35"/>
      <c r="O13509"/>
      <c r="Q13509" s="35"/>
      <c r="T13509"/>
    </row>
    <row r="13510" spans="14:20" x14ac:dyDescent="0.2">
      <c r="N13510" s="35"/>
      <c r="O13510"/>
      <c r="Q13510" s="35"/>
      <c r="T13510"/>
    </row>
    <row r="13511" spans="14:20" x14ac:dyDescent="0.2">
      <c r="N13511" s="35"/>
      <c r="O13511"/>
      <c r="Q13511" s="35"/>
      <c r="T13511"/>
    </row>
    <row r="13512" spans="14:20" x14ac:dyDescent="0.2">
      <c r="N13512" s="35"/>
      <c r="O13512"/>
      <c r="Q13512" s="35"/>
      <c r="T13512"/>
    </row>
    <row r="13513" spans="14:20" x14ac:dyDescent="0.2">
      <c r="N13513" s="35"/>
      <c r="O13513"/>
      <c r="Q13513" s="35"/>
      <c r="T13513"/>
    </row>
    <row r="13514" spans="14:20" x14ac:dyDescent="0.2">
      <c r="N13514" s="35"/>
      <c r="O13514"/>
      <c r="Q13514" s="35"/>
      <c r="T13514"/>
    </row>
    <row r="13515" spans="14:20" x14ac:dyDescent="0.2">
      <c r="N13515" s="35"/>
      <c r="O13515"/>
      <c r="Q13515" s="35"/>
      <c r="T13515"/>
    </row>
    <row r="13516" spans="14:20" x14ac:dyDescent="0.2">
      <c r="N13516" s="35"/>
      <c r="O13516"/>
      <c r="Q13516" s="35"/>
      <c r="T13516"/>
    </row>
    <row r="13517" spans="14:20" x14ac:dyDescent="0.2">
      <c r="N13517" s="35"/>
      <c r="O13517"/>
      <c r="Q13517" s="35"/>
      <c r="T13517"/>
    </row>
    <row r="13518" spans="14:20" x14ac:dyDescent="0.2">
      <c r="N13518" s="35"/>
      <c r="O13518"/>
      <c r="Q13518" s="35"/>
      <c r="T13518"/>
    </row>
    <row r="13519" spans="14:20" x14ac:dyDescent="0.2">
      <c r="N13519" s="35"/>
      <c r="O13519"/>
      <c r="Q13519" s="35"/>
      <c r="T13519"/>
    </row>
    <row r="13520" spans="14:20" x14ac:dyDescent="0.2">
      <c r="N13520" s="35"/>
      <c r="O13520"/>
      <c r="Q13520" s="35"/>
      <c r="T13520"/>
    </row>
    <row r="13521" spans="14:20" x14ac:dyDescent="0.2">
      <c r="N13521" s="35"/>
      <c r="O13521"/>
      <c r="Q13521" s="35"/>
      <c r="T13521"/>
    </row>
    <row r="13522" spans="14:20" x14ac:dyDescent="0.2">
      <c r="N13522" s="35"/>
      <c r="O13522"/>
      <c r="Q13522" s="35"/>
      <c r="T13522"/>
    </row>
    <row r="13523" spans="14:20" x14ac:dyDescent="0.2">
      <c r="N13523" s="35"/>
      <c r="O13523"/>
      <c r="Q13523" s="35"/>
      <c r="T13523"/>
    </row>
    <row r="13524" spans="14:20" x14ac:dyDescent="0.2">
      <c r="N13524" s="35"/>
      <c r="O13524"/>
      <c r="Q13524" s="35"/>
      <c r="T13524"/>
    </row>
    <row r="13525" spans="14:20" x14ac:dyDescent="0.2">
      <c r="N13525" s="35"/>
      <c r="O13525"/>
      <c r="Q13525" s="35"/>
      <c r="T13525"/>
    </row>
    <row r="13526" spans="14:20" x14ac:dyDescent="0.2">
      <c r="N13526" s="35"/>
      <c r="O13526"/>
      <c r="Q13526" s="35"/>
      <c r="T13526"/>
    </row>
    <row r="13527" spans="14:20" x14ac:dyDescent="0.2">
      <c r="N13527" s="35"/>
      <c r="O13527"/>
      <c r="Q13527" s="35"/>
      <c r="T13527"/>
    </row>
    <row r="13528" spans="14:20" x14ac:dyDescent="0.2">
      <c r="N13528" s="35"/>
      <c r="O13528"/>
      <c r="Q13528" s="35"/>
      <c r="T13528"/>
    </row>
    <row r="13529" spans="14:20" x14ac:dyDescent="0.2">
      <c r="N13529" s="35"/>
      <c r="O13529"/>
      <c r="Q13529" s="35"/>
      <c r="T13529"/>
    </row>
    <row r="13530" spans="14:20" x14ac:dyDescent="0.2">
      <c r="N13530" s="35"/>
      <c r="O13530"/>
      <c r="Q13530" s="35"/>
      <c r="T13530"/>
    </row>
    <row r="13531" spans="14:20" x14ac:dyDescent="0.2">
      <c r="N13531" s="35"/>
      <c r="O13531"/>
      <c r="Q13531" s="35"/>
      <c r="T13531"/>
    </row>
    <row r="13532" spans="14:20" x14ac:dyDescent="0.2">
      <c r="N13532" s="35"/>
      <c r="O13532"/>
      <c r="Q13532" s="35"/>
      <c r="T13532"/>
    </row>
    <row r="13533" spans="14:20" x14ac:dyDescent="0.2">
      <c r="N13533" s="35"/>
      <c r="O13533"/>
      <c r="Q13533" s="35"/>
      <c r="T13533"/>
    </row>
    <row r="13534" spans="14:20" x14ac:dyDescent="0.2">
      <c r="N13534" s="35"/>
      <c r="O13534"/>
      <c r="Q13534" s="35"/>
      <c r="T13534"/>
    </row>
    <row r="13535" spans="14:20" x14ac:dyDescent="0.2">
      <c r="N13535" s="35"/>
      <c r="O13535"/>
      <c r="Q13535" s="35"/>
      <c r="T13535"/>
    </row>
    <row r="13536" spans="14:20" x14ac:dyDescent="0.2">
      <c r="N13536" s="35"/>
      <c r="O13536"/>
      <c r="Q13536" s="35"/>
      <c r="T13536"/>
    </row>
    <row r="13537" spans="14:20" x14ac:dyDescent="0.2">
      <c r="N13537" s="35"/>
      <c r="O13537"/>
      <c r="Q13537" s="35"/>
      <c r="T13537"/>
    </row>
    <row r="13538" spans="14:20" x14ac:dyDescent="0.2">
      <c r="N13538" s="35"/>
      <c r="O13538"/>
      <c r="Q13538" s="35"/>
      <c r="T13538"/>
    </row>
    <row r="13539" spans="14:20" x14ac:dyDescent="0.2">
      <c r="N13539" s="35"/>
      <c r="O13539"/>
      <c r="Q13539" s="35"/>
      <c r="T13539"/>
    </row>
    <row r="13540" spans="14:20" x14ac:dyDescent="0.2">
      <c r="N13540" s="35"/>
      <c r="O13540"/>
      <c r="Q13540" s="35"/>
      <c r="T13540"/>
    </row>
    <row r="13541" spans="14:20" x14ac:dyDescent="0.2">
      <c r="N13541" s="35"/>
      <c r="O13541"/>
      <c r="Q13541" s="35"/>
      <c r="T13541"/>
    </row>
    <row r="13542" spans="14:20" x14ac:dyDescent="0.2">
      <c r="N13542" s="35"/>
      <c r="O13542"/>
      <c r="Q13542" s="35"/>
      <c r="T13542"/>
    </row>
    <row r="13543" spans="14:20" x14ac:dyDescent="0.2">
      <c r="N13543" s="35"/>
      <c r="O13543"/>
      <c r="Q13543" s="35"/>
      <c r="T13543"/>
    </row>
    <row r="13544" spans="14:20" x14ac:dyDescent="0.2">
      <c r="N13544" s="35"/>
      <c r="O13544"/>
      <c r="Q13544" s="35"/>
      <c r="T13544"/>
    </row>
    <row r="13545" spans="14:20" x14ac:dyDescent="0.2">
      <c r="N13545" s="35"/>
      <c r="O13545"/>
      <c r="Q13545" s="35"/>
      <c r="T13545"/>
    </row>
    <row r="13546" spans="14:20" x14ac:dyDescent="0.2">
      <c r="N13546" s="35"/>
      <c r="O13546"/>
      <c r="Q13546" s="35"/>
      <c r="T13546"/>
    </row>
    <row r="13547" spans="14:20" x14ac:dyDescent="0.2">
      <c r="N13547" s="35"/>
      <c r="O13547"/>
      <c r="Q13547" s="35"/>
      <c r="T13547"/>
    </row>
    <row r="13548" spans="14:20" x14ac:dyDescent="0.2">
      <c r="N13548" s="35"/>
      <c r="O13548"/>
      <c r="Q13548" s="35"/>
      <c r="T13548"/>
    </row>
    <row r="13549" spans="14:20" x14ac:dyDescent="0.2">
      <c r="N13549" s="35"/>
      <c r="O13549"/>
      <c r="Q13549" s="35"/>
      <c r="T13549"/>
    </row>
    <row r="13550" spans="14:20" x14ac:dyDescent="0.2">
      <c r="N13550" s="35"/>
      <c r="O13550"/>
      <c r="Q13550" s="35"/>
      <c r="T13550"/>
    </row>
    <row r="13551" spans="14:20" x14ac:dyDescent="0.2">
      <c r="N13551" s="35"/>
      <c r="O13551"/>
      <c r="Q13551" s="35"/>
      <c r="T13551"/>
    </row>
    <row r="13552" spans="14:20" x14ac:dyDescent="0.2">
      <c r="N13552" s="35"/>
      <c r="O13552"/>
      <c r="Q13552" s="35"/>
      <c r="T13552"/>
    </row>
    <row r="13553" spans="14:20" x14ac:dyDescent="0.2">
      <c r="N13553" s="35"/>
      <c r="O13553"/>
      <c r="Q13553" s="35"/>
      <c r="T13553"/>
    </row>
    <row r="13554" spans="14:20" x14ac:dyDescent="0.2">
      <c r="N13554" s="35"/>
      <c r="O13554"/>
      <c r="Q13554" s="35"/>
      <c r="T13554"/>
    </row>
    <row r="13555" spans="14:20" x14ac:dyDescent="0.2">
      <c r="N13555" s="35"/>
      <c r="O13555"/>
      <c r="Q13555" s="35"/>
      <c r="T13555"/>
    </row>
    <row r="13556" spans="14:20" x14ac:dyDescent="0.2">
      <c r="N13556" s="35"/>
      <c r="O13556"/>
      <c r="Q13556" s="35"/>
      <c r="T13556"/>
    </row>
    <row r="13557" spans="14:20" x14ac:dyDescent="0.2">
      <c r="N13557" s="35"/>
      <c r="O13557"/>
      <c r="Q13557" s="35"/>
      <c r="T13557"/>
    </row>
    <row r="13558" spans="14:20" x14ac:dyDescent="0.2">
      <c r="N13558" s="35"/>
      <c r="O13558"/>
      <c r="Q13558" s="35"/>
      <c r="T13558"/>
    </row>
    <row r="13559" spans="14:20" x14ac:dyDescent="0.2">
      <c r="N13559" s="35"/>
      <c r="O13559"/>
      <c r="Q13559" s="35"/>
      <c r="T13559"/>
    </row>
    <row r="13560" spans="14:20" x14ac:dyDescent="0.2">
      <c r="N13560" s="35"/>
      <c r="O13560"/>
      <c r="Q13560" s="35"/>
      <c r="T13560"/>
    </row>
    <row r="13561" spans="14:20" x14ac:dyDescent="0.2">
      <c r="N13561" s="35"/>
      <c r="O13561"/>
      <c r="Q13561" s="35"/>
      <c r="T13561"/>
    </row>
    <row r="13562" spans="14:20" x14ac:dyDescent="0.2">
      <c r="N13562" s="35"/>
      <c r="O13562"/>
      <c r="Q13562" s="35"/>
      <c r="T13562"/>
    </row>
    <row r="13563" spans="14:20" x14ac:dyDescent="0.2">
      <c r="N13563" s="35"/>
      <c r="O13563"/>
      <c r="Q13563" s="35"/>
      <c r="T13563"/>
    </row>
    <row r="13564" spans="14:20" x14ac:dyDescent="0.2">
      <c r="N13564" s="35"/>
      <c r="O13564"/>
      <c r="Q13564" s="35"/>
      <c r="T13564"/>
    </row>
    <row r="13565" spans="14:20" x14ac:dyDescent="0.2">
      <c r="N13565" s="35"/>
      <c r="O13565"/>
      <c r="Q13565" s="35"/>
      <c r="T13565"/>
    </row>
    <row r="13566" spans="14:20" x14ac:dyDescent="0.2">
      <c r="N13566" s="35"/>
      <c r="O13566"/>
      <c r="Q13566" s="35"/>
      <c r="T13566"/>
    </row>
    <row r="13567" spans="14:20" x14ac:dyDescent="0.2">
      <c r="N13567" s="35"/>
      <c r="O13567"/>
      <c r="Q13567" s="35"/>
      <c r="T13567"/>
    </row>
    <row r="13568" spans="14:20" x14ac:dyDescent="0.2">
      <c r="N13568" s="35"/>
      <c r="O13568"/>
      <c r="Q13568" s="35"/>
      <c r="T13568"/>
    </row>
    <row r="13569" spans="14:20" x14ac:dyDescent="0.2">
      <c r="N13569" s="35"/>
      <c r="O13569"/>
      <c r="Q13569" s="35"/>
      <c r="T13569"/>
    </row>
    <row r="13570" spans="14:20" x14ac:dyDescent="0.2">
      <c r="N13570" s="35"/>
      <c r="O13570"/>
      <c r="Q13570" s="35"/>
      <c r="T13570"/>
    </row>
    <row r="13571" spans="14:20" x14ac:dyDescent="0.2">
      <c r="N13571" s="35"/>
      <c r="O13571"/>
      <c r="Q13571" s="35"/>
      <c r="T13571"/>
    </row>
    <row r="13572" spans="14:20" x14ac:dyDescent="0.2">
      <c r="N13572" s="35"/>
      <c r="O13572"/>
      <c r="Q13572" s="35"/>
      <c r="T13572"/>
    </row>
    <row r="13573" spans="14:20" x14ac:dyDescent="0.2">
      <c r="N13573" s="35"/>
      <c r="O13573"/>
      <c r="Q13573" s="35"/>
      <c r="T13573"/>
    </row>
    <row r="13574" spans="14:20" x14ac:dyDescent="0.2">
      <c r="N13574" s="35"/>
      <c r="O13574"/>
      <c r="Q13574" s="35"/>
      <c r="T13574"/>
    </row>
    <row r="13575" spans="14:20" x14ac:dyDescent="0.2">
      <c r="N13575" s="35"/>
      <c r="O13575"/>
      <c r="Q13575" s="35"/>
      <c r="T13575"/>
    </row>
    <row r="13576" spans="14:20" x14ac:dyDescent="0.2">
      <c r="N13576" s="35"/>
      <c r="O13576"/>
      <c r="Q13576" s="35"/>
      <c r="T13576"/>
    </row>
    <row r="13577" spans="14:20" x14ac:dyDescent="0.2">
      <c r="N13577" s="35"/>
      <c r="O13577"/>
      <c r="Q13577" s="35"/>
      <c r="T13577"/>
    </row>
    <row r="13578" spans="14:20" x14ac:dyDescent="0.2">
      <c r="N13578" s="35"/>
      <c r="O13578"/>
      <c r="Q13578" s="35"/>
      <c r="T13578"/>
    </row>
    <row r="13579" spans="14:20" x14ac:dyDescent="0.2">
      <c r="N13579" s="35"/>
      <c r="O13579"/>
      <c r="Q13579" s="35"/>
      <c r="T13579"/>
    </row>
    <row r="13580" spans="14:20" x14ac:dyDescent="0.2">
      <c r="N13580" s="35"/>
      <c r="O13580"/>
      <c r="Q13580" s="35"/>
      <c r="T13580"/>
    </row>
    <row r="13581" spans="14:20" x14ac:dyDescent="0.2">
      <c r="N13581" s="35"/>
      <c r="O13581"/>
      <c r="Q13581" s="35"/>
      <c r="T13581"/>
    </row>
    <row r="13582" spans="14:20" x14ac:dyDescent="0.2">
      <c r="N13582" s="35"/>
      <c r="O13582"/>
      <c r="Q13582" s="35"/>
      <c r="T13582"/>
    </row>
    <row r="13583" spans="14:20" x14ac:dyDescent="0.2">
      <c r="N13583" s="35"/>
      <c r="O13583"/>
      <c r="Q13583" s="35"/>
      <c r="T13583"/>
    </row>
    <row r="13584" spans="14:20" x14ac:dyDescent="0.2">
      <c r="N13584" s="35"/>
      <c r="O13584"/>
      <c r="Q13584" s="35"/>
      <c r="T13584"/>
    </row>
    <row r="13585" spans="14:20" x14ac:dyDescent="0.2">
      <c r="N13585" s="35"/>
      <c r="O13585"/>
      <c r="Q13585" s="35"/>
      <c r="T13585"/>
    </row>
    <row r="13586" spans="14:20" x14ac:dyDescent="0.2">
      <c r="N13586" s="35"/>
      <c r="O13586"/>
      <c r="Q13586" s="35"/>
      <c r="T13586"/>
    </row>
    <row r="13587" spans="14:20" x14ac:dyDescent="0.2">
      <c r="N13587" s="35"/>
      <c r="O13587"/>
      <c r="Q13587" s="35"/>
      <c r="T13587"/>
    </row>
    <row r="13588" spans="14:20" x14ac:dyDescent="0.2">
      <c r="N13588" s="35"/>
      <c r="O13588"/>
      <c r="Q13588" s="35"/>
      <c r="T13588"/>
    </row>
    <row r="13589" spans="14:20" x14ac:dyDescent="0.2">
      <c r="N13589" s="35"/>
      <c r="O13589"/>
      <c r="Q13589" s="35"/>
      <c r="T13589"/>
    </row>
    <row r="13590" spans="14:20" x14ac:dyDescent="0.2">
      <c r="N13590" s="35"/>
      <c r="O13590"/>
      <c r="Q13590" s="35"/>
      <c r="T13590"/>
    </row>
    <row r="13591" spans="14:20" x14ac:dyDescent="0.2">
      <c r="N13591" s="35"/>
      <c r="O13591"/>
      <c r="Q13591" s="35"/>
      <c r="T13591"/>
    </row>
    <row r="13592" spans="14:20" x14ac:dyDescent="0.2">
      <c r="N13592" s="35"/>
      <c r="O13592"/>
      <c r="Q13592" s="35"/>
      <c r="T13592"/>
    </row>
    <row r="13593" spans="14:20" x14ac:dyDescent="0.2">
      <c r="N13593" s="35"/>
      <c r="O13593"/>
      <c r="Q13593" s="35"/>
      <c r="T13593"/>
    </row>
    <row r="13594" spans="14:20" x14ac:dyDescent="0.2">
      <c r="N13594" s="35"/>
      <c r="O13594"/>
      <c r="Q13594" s="35"/>
      <c r="T13594"/>
    </row>
    <row r="13595" spans="14:20" x14ac:dyDescent="0.2">
      <c r="N13595" s="35"/>
      <c r="O13595"/>
      <c r="Q13595" s="35"/>
      <c r="T13595"/>
    </row>
    <row r="13596" spans="14:20" x14ac:dyDescent="0.2">
      <c r="N13596" s="35"/>
      <c r="O13596"/>
      <c r="Q13596" s="35"/>
      <c r="T13596"/>
    </row>
    <row r="13597" spans="14:20" x14ac:dyDescent="0.2">
      <c r="N13597" s="35"/>
      <c r="O13597"/>
      <c r="Q13597" s="35"/>
      <c r="T13597"/>
    </row>
    <row r="13598" spans="14:20" x14ac:dyDescent="0.2">
      <c r="N13598" s="35"/>
      <c r="O13598"/>
      <c r="Q13598" s="35"/>
      <c r="T13598"/>
    </row>
    <row r="13599" spans="14:20" x14ac:dyDescent="0.2">
      <c r="N13599" s="35"/>
      <c r="O13599"/>
      <c r="Q13599" s="35"/>
      <c r="T13599"/>
    </row>
    <row r="13600" spans="14:20" x14ac:dyDescent="0.2">
      <c r="N13600" s="35"/>
      <c r="O13600"/>
      <c r="Q13600" s="35"/>
      <c r="T13600"/>
    </row>
    <row r="13601" spans="14:20" x14ac:dyDescent="0.2">
      <c r="N13601" s="35"/>
      <c r="O13601"/>
      <c r="Q13601" s="35"/>
      <c r="T13601"/>
    </row>
    <row r="13602" spans="14:20" x14ac:dyDescent="0.2">
      <c r="N13602" s="35"/>
      <c r="O13602"/>
      <c r="Q13602" s="35"/>
      <c r="T13602"/>
    </row>
    <row r="13603" spans="14:20" x14ac:dyDescent="0.2">
      <c r="N13603" s="35"/>
      <c r="O13603"/>
      <c r="Q13603" s="35"/>
      <c r="T13603"/>
    </row>
    <row r="13604" spans="14:20" x14ac:dyDescent="0.2">
      <c r="N13604" s="35"/>
      <c r="O13604"/>
      <c r="Q13604" s="35"/>
      <c r="T13604"/>
    </row>
    <row r="13605" spans="14:20" x14ac:dyDescent="0.2">
      <c r="N13605" s="35"/>
      <c r="O13605"/>
      <c r="Q13605" s="35"/>
      <c r="T13605"/>
    </row>
    <row r="13606" spans="14:20" x14ac:dyDescent="0.2">
      <c r="N13606" s="35"/>
      <c r="O13606"/>
      <c r="Q13606" s="35"/>
      <c r="T13606"/>
    </row>
    <row r="13607" spans="14:20" x14ac:dyDescent="0.2">
      <c r="N13607" s="35"/>
      <c r="O13607"/>
      <c r="Q13607" s="35"/>
      <c r="T13607"/>
    </row>
    <row r="13608" spans="14:20" x14ac:dyDescent="0.2">
      <c r="N13608" s="35"/>
      <c r="O13608"/>
      <c r="Q13608" s="35"/>
      <c r="T13608"/>
    </row>
    <row r="13609" spans="14:20" x14ac:dyDescent="0.2">
      <c r="N13609" s="35"/>
      <c r="O13609"/>
      <c r="Q13609" s="35"/>
      <c r="T13609"/>
    </row>
    <row r="13610" spans="14:20" x14ac:dyDescent="0.2">
      <c r="N13610" s="35"/>
      <c r="O13610"/>
      <c r="Q13610" s="35"/>
      <c r="T13610"/>
    </row>
    <row r="13611" spans="14:20" x14ac:dyDescent="0.2">
      <c r="N13611" s="35"/>
      <c r="O13611"/>
      <c r="Q13611" s="35"/>
      <c r="T13611"/>
    </row>
    <row r="13612" spans="14:20" x14ac:dyDescent="0.2">
      <c r="N13612" s="35"/>
      <c r="O13612"/>
      <c r="Q13612" s="35"/>
      <c r="T13612"/>
    </row>
    <row r="13613" spans="14:20" x14ac:dyDescent="0.2">
      <c r="N13613" s="35"/>
      <c r="O13613"/>
      <c r="Q13613" s="35"/>
      <c r="T13613"/>
    </row>
    <row r="13614" spans="14:20" x14ac:dyDescent="0.2">
      <c r="N13614" s="35"/>
      <c r="O13614"/>
      <c r="Q13614" s="35"/>
      <c r="T13614"/>
    </row>
    <row r="13615" spans="14:20" x14ac:dyDescent="0.2">
      <c r="N13615" s="35"/>
      <c r="O13615"/>
      <c r="Q13615" s="35"/>
      <c r="T13615"/>
    </row>
    <row r="13616" spans="14:20" x14ac:dyDescent="0.2">
      <c r="N13616" s="35"/>
      <c r="O13616"/>
      <c r="Q13616" s="35"/>
      <c r="T13616"/>
    </row>
    <row r="13617" spans="14:20" x14ac:dyDescent="0.2">
      <c r="N13617" s="35"/>
      <c r="O13617"/>
      <c r="Q13617" s="35"/>
      <c r="T13617"/>
    </row>
    <row r="13618" spans="14:20" x14ac:dyDescent="0.2">
      <c r="N13618" s="35"/>
      <c r="O13618"/>
      <c r="Q13618" s="35"/>
      <c r="T13618"/>
    </row>
    <row r="13619" spans="14:20" x14ac:dyDescent="0.2">
      <c r="N13619" s="35"/>
      <c r="O13619"/>
      <c r="Q13619" s="35"/>
      <c r="T13619"/>
    </row>
    <row r="13620" spans="14:20" x14ac:dyDescent="0.2">
      <c r="N13620" s="35"/>
      <c r="O13620"/>
      <c r="Q13620" s="35"/>
      <c r="T13620"/>
    </row>
    <row r="13621" spans="14:20" x14ac:dyDescent="0.2">
      <c r="N13621" s="35"/>
      <c r="O13621"/>
      <c r="Q13621" s="35"/>
      <c r="T13621"/>
    </row>
    <row r="13622" spans="14:20" x14ac:dyDescent="0.2">
      <c r="N13622" s="35"/>
      <c r="O13622"/>
      <c r="Q13622" s="35"/>
      <c r="T13622"/>
    </row>
    <row r="13623" spans="14:20" x14ac:dyDescent="0.2">
      <c r="N13623" s="35"/>
      <c r="O13623"/>
      <c r="Q13623" s="35"/>
      <c r="T13623"/>
    </row>
    <row r="13624" spans="14:20" x14ac:dyDescent="0.2">
      <c r="N13624" s="35"/>
      <c r="O13624"/>
      <c r="Q13624" s="35"/>
      <c r="T13624"/>
    </row>
    <row r="13625" spans="14:20" x14ac:dyDescent="0.2">
      <c r="N13625" s="35"/>
      <c r="O13625"/>
      <c r="Q13625" s="35"/>
      <c r="T13625"/>
    </row>
    <row r="13626" spans="14:20" x14ac:dyDescent="0.2">
      <c r="N13626" s="35"/>
      <c r="O13626"/>
      <c r="Q13626" s="35"/>
      <c r="T13626"/>
    </row>
    <row r="13627" spans="14:20" x14ac:dyDescent="0.2">
      <c r="N13627" s="35"/>
      <c r="O13627"/>
      <c r="Q13627" s="35"/>
      <c r="T13627"/>
    </row>
    <row r="13628" spans="14:20" x14ac:dyDescent="0.2">
      <c r="N13628" s="35"/>
      <c r="O13628"/>
      <c r="Q13628" s="35"/>
      <c r="T13628"/>
    </row>
    <row r="13629" spans="14:20" x14ac:dyDescent="0.2">
      <c r="N13629" s="35"/>
      <c r="O13629"/>
      <c r="Q13629" s="35"/>
      <c r="T13629"/>
    </row>
    <row r="13630" spans="14:20" x14ac:dyDescent="0.2">
      <c r="N13630" s="35"/>
      <c r="O13630"/>
      <c r="Q13630" s="35"/>
      <c r="T13630"/>
    </row>
    <row r="13631" spans="14:20" x14ac:dyDescent="0.2">
      <c r="N13631" s="35"/>
      <c r="O13631"/>
      <c r="Q13631" s="35"/>
      <c r="T13631"/>
    </row>
    <row r="13632" spans="14:20" x14ac:dyDescent="0.2">
      <c r="N13632" s="35"/>
      <c r="O13632"/>
      <c r="Q13632" s="35"/>
      <c r="T13632"/>
    </row>
    <row r="13633" spans="14:20" x14ac:dyDescent="0.2">
      <c r="N13633" s="35"/>
      <c r="O13633"/>
      <c r="Q13633" s="35"/>
      <c r="T13633"/>
    </row>
    <row r="13634" spans="14:20" x14ac:dyDescent="0.2">
      <c r="N13634" s="35"/>
      <c r="O13634"/>
      <c r="Q13634" s="35"/>
      <c r="T13634"/>
    </row>
    <row r="13635" spans="14:20" x14ac:dyDescent="0.2">
      <c r="N13635" s="35"/>
      <c r="O13635"/>
      <c r="Q13635" s="35"/>
      <c r="T13635"/>
    </row>
    <row r="13636" spans="14:20" x14ac:dyDescent="0.2">
      <c r="N13636" s="35"/>
      <c r="O13636"/>
      <c r="Q13636" s="35"/>
      <c r="T13636"/>
    </row>
    <row r="13637" spans="14:20" x14ac:dyDescent="0.2">
      <c r="N13637" s="35"/>
      <c r="O13637"/>
      <c r="Q13637" s="35"/>
      <c r="T13637"/>
    </row>
    <row r="13638" spans="14:20" x14ac:dyDescent="0.2">
      <c r="N13638" s="35"/>
      <c r="O13638"/>
      <c r="Q13638" s="35"/>
      <c r="T13638"/>
    </row>
    <row r="13639" spans="14:20" x14ac:dyDescent="0.2">
      <c r="N13639" s="35"/>
      <c r="O13639"/>
      <c r="Q13639" s="35"/>
      <c r="T13639"/>
    </row>
    <row r="13640" spans="14:20" x14ac:dyDescent="0.2">
      <c r="N13640" s="35"/>
      <c r="O13640"/>
      <c r="Q13640" s="35"/>
      <c r="T13640"/>
    </row>
    <row r="13641" spans="14:20" x14ac:dyDescent="0.2">
      <c r="N13641" s="35"/>
      <c r="O13641"/>
      <c r="Q13641" s="35"/>
      <c r="T13641"/>
    </row>
    <row r="13642" spans="14:20" x14ac:dyDescent="0.2">
      <c r="N13642" s="35"/>
      <c r="O13642"/>
      <c r="Q13642" s="35"/>
      <c r="T13642"/>
    </row>
    <row r="13643" spans="14:20" x14ac:dyDescent="0.2">
      <c r="N13643" s="35"/>
      <c r="O13643"/>
      <c r="Q13643" s="35"/>
      <c r="T13643"/>
    </row>
    <row r="13644" spans="14:20" x14ac:dyDescent="0.2">
      <c r="N13644" s="35"/>
      <c r="O13644"/>
      <c r="Q13644" s="35"/>
      <c r="T13644"/>
    </row>
    <row r="13645" spans="14:20" x14ac:dyDescent="0.2">
      <c r="N13645" s="35"/>
      <c r="O13645"/>
      <c r="Q13645" s="35"/>
      <c r="T13645"/>
    </row>
    <row r="13646" spans="14:20" x14ac:dyDescent="0.2">
      <c r="N13646" s="35"/>
      <c r="O13646"/>
      <c r="Q13646" s="35"/>
      <c r="T13646"/>
    </row>
    <row r="13647" spans="14:20" x14ac:dyDescent="0.2">
      <c r="N13647" s="35"/>
      <c r="O13647"/>
      <c r="Q13647" s="35"/>
      <c r="T13647"/>
    </row>
    <row r="13648" spans="14:20" x14ac:dyDescent="0.2">
      <c r="N13648" s="35"/>
      <c r="O13648"/>
      <c r="Q13648" s="35"/>
      <c r="T13648"/>
    </row>
    <row r="13649" spans="14:20" x14ac:dyDescent="0.2">
      <c r="N13649" s="35"/>
      <c r="O13649"/>
      <c r="Q13649" s="35"/>
      <c r="T13649"/>
    </row>
    <row r="13650" spans="14:20" x14ac:dyDescent="0.2">
      <c r="N13650" s="35"/>
      <c r="O13650"/>
      <c r="Q13650" s="35"/>
      <c r="T13650"/>
    </row>
    <row r="13651" spans="14:20" x14ac:dyDescent="0.2">
      <c r="N13651" s="35"/>
      <c r="O13651"/>
      <c r="Q13651" s="35"/>
      <c r="T13651"/>
    </row>
    <row r="13652" spans="14:20" x14ac:dyDescent="0.2">
      <c r="N13652" s="35"/>
      <c r="O13652"/>
      <c r="Q13652" s="35"/>
      <c r="T13652"/>
    </row>
    <row r="13653" spans="14:20" x14ac:dyDescent="0.2">
      <c r="N13653" s="35"/>
      <c r="O13653"/>
      <c r="Q13653" s="35"/>
      <c r="T13653"/>
    </row>
    <row r="13654" spans="14:20" x14ac:dyDescent="0.2">
      <c r="N13654" s="35"/>
      <c r="O13654"/>
      <c r="Q13654" s="35"/>
      <c r="T13654"/>
    </row>
    <row r="13655" spans="14:20" x14ac:dyDescent="0.2">
      <c r="N13655" s="35"/>
      <c r="O13655"/>
      <c r="Q13655" s="35"/>
      <c r="T13655"/>
    </row>
    <row r="13656" spans="14:20" x14ac:dyDescent="0.2">
      <c r="N13656" s="35"/>
      <c r="O13656"/>
      <c r="Q13656" s="35"/>
      <c r="T13656"/>
    </row>
    <row r="13657" spans="14:20" x14ac:dyDescent="0.2">
      <c r="N13657" s="35"/>
      <c r="O13657"/>
      <c r="Q13657" s="35"/>
      <c r="T13657"/>
    </row>
    <row r="13658" spans="14:20" x14ac:dyDescent="0.2">
      <c r="N13658" s="35"/>
      <c r="O13658"/>
      <c r="Q13658" s="35"/>
      <c r="T13658"/>
    </row>
    <row r="13659" spans="14:20" x14ac:dyDescent="0.2">
      <c r="N13659" s="35"/>
      <c r="O13659"/>
      <c r="Q13659" s="35"/>
      <c r="T13659"/>
    </row>
    <row r="13660" spans="14:20" x14ac:dyDescent="0.2">
      <c r="N13660" s="35"/>
      <c r="O13660"/>
      <c r="Q13660" s="35"/>
      <c r="T13660"/>
    </row>
    <row r="13661" spans="14:20" x14ac:dyDescent="0.2">
      <c r="N13661" s="35"/>
      <c r="O13661"/>
      <c r="Q13661" s="35"/>
      <c r="T13661"/>
    </row>
    <row r="13662" spans="14:20" x14ac:dyDescent="0.2">
      <c r="N13662" s="35"/>
      <c r="O13662"/>
      <c r="Q13662" s="35"/>
      <c r="T13662"/>
    </row>
    <row r="13663" spans="14:20" x14ac:dyDescent="0.2">
      <c r="N13663" s="35"/>
      <c r="O13663"/>
      <c r="Q13663" s="35"/>
      <c r="T13663"/>
    </row>
    <row r="13664" spans="14:20" x14ac:dyDescent="0.2">
      <c r="N13664" s="35"/>
      <c r="O13664"/>
      <c r="Q13664" s="35"/>
      <c r="T13664"/>
    </row>
    <row r="13665" spans="14:20" x14ac:dyDescent="0.2">
      <c r="N13665" s="35"/>
      <c r="O13665"/>
      <c r="Q13665" s="35"/>
      <c r="T13665"/>
    </row>
    <row r="13666" spans="14:20" x14ac:dyDescent="0.2">
      <c r="N13666" s="35"/>
      <c r="O13666"/>
      <c r="Q13666" s="35"/>
      <c r="T13666"/>
    </row>
    <row r="13667" spans="14:20" x14ac:dyDescent="0.2">
      <c r="N13667" s="35"/>
      <c r="O13667"/>
      <c r="Q13667" s="35"/>
      <c r="T13667"/>
    </row>
    <row r="13668" spans="14:20" x14ac:dyDescent="0.2">
      <c r="N13668" s="35"/>
      <c r="O13668"/>
      <c r="Q13668" s="35"/>
      <c r="T13668"/>
    </row>
    <row r="13669" spans="14:20" x14ac:dyDescent="0.2">
      <c r="N13669" s="35"/>
      <c r="O13669"/>
      <c r="Q13669" s="35"/>
      <c r="T13669"/>
    </row>
    <row r="13670" spans="14:20" x14ac:dyDescent="0.2">
      <c r="N13670" s="35"/>
      <c r="O13670"/>
      <c r="Q13670" s="35"/>
      <c r="T13670"/>
    </row>
    <row r="13671" spans="14:20" x14ac:dyDescent="0.2">
      <c r="N13671" s="35"/>
      <c r="O13671"/>
      <c r="Q13671" s="35"/>
      <c r="T13671"/>
    </row>
    <row r="13672" spans="14:20" x14ac:dyDescent="0.2">
      <c r="N13672" s="35"/>
      <c r="O13672"/>
      <c r="Q13672" s="35"/>
      <c r="T13672"/>
    </row>
    <row r="13673" spans="14:20" x14ac:dyDescent="0.2">
      <c r="N13673" s="35"/>
      <c r="O13673"/>
      <c r="Q13673" s="35"/>
      <c r="T13673"/>
    </row>
    <row r="13674" spans="14:20" x14ac:dyDescent="0.2">
      <c r="N13674" s="35"/>
      <c r="O13674"/>
      <c r="Q13674" s="35"/>
      <c r="T13674"/>
    </row>
    <row r="13675" spans="14:20" x14ac:dyDescent="0.2">
      <c r="N13675" s="35"/>
      <c r="O13675"/>
      <c r="Q13675" s="35"/>
      <c r="T13675"/>
    </row>
    <row r="13676" spans="14:20" x14ac:dyDescent="0.2">
      <c r="N13676" s="35"/>
      <c r="O13676"/>
      <c r="Q13676" s="35"/>
      <c r="T13676"/>
    </row>
    <row r="13677" spans="14:20" x14ac:dyDescent="0.2">
      <c r="N13677" s="35"/>
      <c r="O13677"/>
      <c r="Q13677" s="35"/>
      <c r="T13677"/>
    </row>
    <row r="13678" spans="14:20" x14ac:dyDescent="0.2">
      <c r="N13678" s="35"/>
      <c r="O13678"/>
      <c r="Q13678" s="35"/>
      <c r="T13678"/>
    </row>
    <row r="13679" spans="14:20" x14ac:dyDescent="0.2">
      <c r="N13679" s="35"/>
      <c r="O13679"/>
      <c r="Q13679" s="35"/>
      <c r="T13679"/>
    </row>
    <row r="13680" spans="14:20" x14ac:dyDescent="0.2">
      <c r="N13680" s="35"/>
      <c r="O13680"/>
      <c r="Q13680" s="35"/>
      <c r="T13680"/>
    </row>
    <row r="13681" spans="14:20" x14ac:dyDescent="0.2">
      <c r="N13681" s="35"/>
      <c r="O13681"/>
      <c r="Q13681" s="35"/>
      <c r="T13681"/>
    </row>
    <row r="13682" spans="14:20" x14ac:dyDescent="0.2">
      <c r="N13682" s="35"/>
      <c r="O13682"/>
      <c r="Q13682" s="35"/>
      <c r="T13682"/>
    </row>
    <row r="13683" spans="14:20" x14ac:dyDescent="0.2">
      <c r="N13683" s="35"/>
      <c r="O13683"/>
      <c r="Q13683" s="35"/>
      <c r="T13683"/>
    </row>
    <row r="13684" spans="14:20" x14ac:dyDescent="0.2">
      <c r="N13684" s="35"/>
      <c r="O13684"/>
      <c r="Q13684" s="35"/>
      <c r="T13684"/>
    </row>
    <row r="13685" spans="14:20" x14ac:dyDescent="0.2">
      <c r="N13685" s="35"/>
      <c r="O13685"/>
      <c r="Q13685" s="35"/>
      <c r="T13685"/>
    </row>
    <row r="13686" spans="14:20" x14ac:dyDescent="0.2">
      <c r="N13686" s="35"/>
      <c r="O13686"/>
      <c r="Q13686" s="35"/>
      <c r="T13686"/>
    </row>
    <row r="13687" spans="14:20" x14ac:dyDescent="0.2">
      <c r="N13687" s="35"/>
      <c r="O13687"/>
      <c r="Q13687" s="35"/>
      <c r="T13687"/>
    </row>
    <row r="13688" spans="14:20" x14ac:dyDescent="0.2">
      <c r="N13688" s="35"/>
      <c r="O13688"/>
      <c r="Q13688" s="35"/>
      <c r="T13688"/>
    </row>
    <row r="13689" spans="14:20" x14ac:dyDescent="0.2">
      <c r="N13689" s="35"/>
      <c r="O13689"/>
      <c r="Q13689" s="35"/>
      <c r="T13689"/>
    </row>
    <row r="13690" spans="14:20" x14ac:dyDescent="0.2">
      <c r="N13690" s="35"/>
      <c r="O13690"/>
      <c r="Q13690" s="35"/>
      <c r="T13690"/>
    </row>
    <row r="13691" spans="14:20" x14ac:dyDescent="0.2">
      <c r="N13691" s="35"/>
      <c r="O13691"/>
      <c r="Q13691" s="35"/>
      <c r="T13691"/>
    </row>
    <row r="13692" spans="14:20" x14ac:dyDescent="0.2">
      <c r="N13692" s="35"/>
      <c r="O13692"/>
      <c r="Q13692" s="35"/>
      <c r="T13692"/>
    </row>
    <row r="13693" spans="14:20" x14ac:dyDescent="0.2">
      <c r="N13693" s="35"/>
      <c r="O13693"/>
      <c r="Q13693" s="35"/>
      <c r="T13693"/>
    </row>
    <row r="13694" spans="14:20" x14ac:dyDescent="0.2">
      <c r="N13694" s="35"/>
      <c r="O13694"/>
      <c r="Q13694" s="35"/>
      <c r="T13694"/>
    </row>
    <row r="13695" spans="14:20" x14ac:dyDescent="0.2">
      <c r="N13695" s="35"/>
      <c r="O13695"/>
      <c r="Q13695" s="35"/>
      <c r="T13695"/>
    </row>
    <row r="13696" spans="14:20" x14ac:dyDescent="0.2">
      <c r="N13696" s="35"/>
      <c r="O13696"/>
      <c r="Q13696" s="35"/>
      <c r="T13696"/>
    </row>
    <row r="13697" spans="14:20" x14ac:dyDescent="0.2">
      <c r="N13697" s="35"/>
      <c r="O13697"/>
      <c r="Q13697" s="35"/>
      <c r="T13697"/>
    </row>
    <row r="13698" spans="14:20" x14ac:dyDescent="0.2">
      <c r="N13698" s="35"/>
      <c r="O13698"/>
      <c r="Q13698" s="35"/>
      <c r="T13698"/>
    </row>
    <row r="13699" spans="14:20" x14ac:dyDescent="0.2">
      <c r="N13699" s="35"/>
      <c r="O13699"/>
      <c r="Q13699" s="35"/>
      <c r="T13699"/>
    </row>
    <row r="13700" spans="14:20" x14ac:dyDescent="0.2">
      <c r="N13700" s="35"/>
      <c r="O13700"/>
      <c r="Q13700" s="35"/>
      <c r="T13700"/>
    </row>
    <row r="13701" spans="14:20" x14ac:dyDescent="0.2">
      <c r="N13701" s="35"/>
      <c r="O13701"/>
      <c r="Q13701" s="35"/>
      <c r="T13701"/>
    </row>
    <row r="13702" spans="14:20" x14ac:dyDescent="0.2">
      <c r="N13702" s="35"/>
      <c r="O13702"/>
      <c r="Q13702" s="35"/>
      <c r="T13702"/>
    </row>
    <row r="13703" spans="14:20" x14ac:dyDescent="0.2">
      <c r="N13703" s="35"/>
      <c r="O13703"/>
      <c r="Q13703" s="35"/>
      <c r="T13703"/>
    </row>
    <row r="13704" spans="14:20" x14ac:dyDescent="0.2">
      <c r="N13704" s="35"/>
      <c r="O13704"/>
      <c r="Q13704" s="35"/>
      <c r="T13704"/>
    </row>
    <row r="13705" spans="14:20" x14ac:dyDescent="0.2">
      <c r="N13705" s="35"/>
      <c r="O13705"/>
      <c r="Q13705" s="35"/>
      <c r="T13705"/>
    </row>
    <row r="13706" spans="14:20" x14ac:dyDescent="0.2">
      <c r="N13706" s="35"/>
      <c r="O13706"/>
      <c r="Q13706" s="35"/>
      <c r="T13706"/>
    </row>
    <row r="13707" spans="14:20" x14ac:dyDescent="0.2">
      <c r="N13707" s="35"/>
      <c r="O13707"/>
      <c r="Q13707" s="35"/>
      <c r="T13707"/>
    </row>
    <row r="13708" spans="14:20" x14ac:dyDescent="0.2">
      <c r="N13708" s="35"/>
      <c r="O13708"/>
      <c r="Q13708" s="35"/>
      <c r="T13708"/>
    </row>
    <row r="13709" spans="14:20" x14ac:dyDescent="0.2">
      <c r="N13709" s="35"/>
      <c r="O13709"/>
      <c r="Q13709" s="35"/>
      <c r="T13709"/>
    </row>
    <row r="13710" spans="14:20" x14ac:dyDescent="0.2">
      <c r="N13710" s="35"/>
      <c r="O13710"/>
      <c r="Q13710" s="35"/>
      <c r="T13710"/>
    </row>
    <row r="13711" spans="14:20" x14ac:dyDescent="0.2">
      <c r="N13711" s="35"/>
      <c r="O13711"/>
      <c r="Q13711" s="35"/>
      <c r="T13711"/>
    </row>
    <row r="13712" spans="14:20" x14ac:dyDescent="0.2">
      <c r="N13712" s="35"/>
      <c r="O13712"/>
      <c r="Q13712" s="35"/>
      <c r="T13712"/>
    </row>
    <row r="13713" spans="14:20" x14ac:dyDescent="0.2">
      <c r="N13713" s="35"/>
      <c r="O13713"/>
      <c r="Q13713" s="35"/>
      <c r="T13713"/>
    </row>
    <row r="13714" spans="14:20" x14ac:dyDescent="0.2">
      <c r="N13714" s="35"/>
      <c r="O13714"/>
      <c r="Q13714" s="35"/>
      <c r="T13714"/>
    </row>
    <row r="13715" spans="14:20" x14ac:dyDescent="0.2">
      <c r="N13715" s="35"/>
      <c r="O13715"/>
      <c r="Q13715" s="35"/>
      <c r="T13715"/>
    </row>
    <row r="13716" spans="14:20" x14ac:dyDescent="0.2">
      <c r="N13716" s="35"/>
      <c r="O13716"/>
      <c r="Q13716" s="35"/>
      <c r="T13716"/>
    </row>
    <row r="13717" spans="14:20" x14ac:dyDescent="0.2">
      <c r="N13717" s="35"/>
      <c r="O13717"/>
      <c r="Q13717" s="35"/>
      <c r="T13717"/>
    </row>
    <row r="13718" spans="14:20" x14ac:dyDescent="0.2">
      <c r="N13718" s="35"/>
      <c r="O13718"/>
      <c r="Q13718" s="35"/>
      <c r="T13718"/>
    </row>
    <row r="13719" spans="14:20" x14ac:dyDescent="0.2">
      <c r="N13719" s="35"/>
      <c r="O13719"/>
      <c r="Q13719" s="35"/>
      <c r="T13719"/>
    </row>
    <row r="13720" spans="14:20" x14ac:dyDescent="0.2">
      <c r="N13720" s="35"/>
      <c r="O13720"/>
      <c r="Q13720" s="35"/>
      <c r="T13720"/>
    </row>
    <row r="13721" spans="14:20" x14ac:dyDescent="0.2">
      <c r="N13721" s="35"/>
      <c r="O13721"/>
      <c r="Q13721" s="35"/>
      <c r="T13721"/>
    </row>
    <row r="13722" spans="14:20" x14ac:dyDescent="0.2">
      <c r="N13722" s="35"/>
      <c r="O13722"/>
      <c r="Q13722" s="35"/>
      <c r="T13722"/>
    </row>
    <row r="13723" spans="14:20" x14ac:dyDescent="0.2">
      <c r="N13723" s="35"/>
      <c r="O13723"/>
      <c r="Q13723" s="35"/>
      <c r="T13723"/>
    </row>
    <row r="13724" spans="14:20" x14ac:dyDescent="0.2">
      <c r="N13724" s="35"/>
      <c r="O13724"/>
      <c r="Q13724" s="35"/>
      <c r="T13724"/>
    </row>
    <row r="13725" spans="14:20" x14ac:dyDescent="0.2">
      <c r="N13725" s="35"/>
      <c r="O13725"/>
      <c r="Q13725" s="35"/>
      <c r="T13725"/>
    </row>
    <row r="13726" spans="14:20" x14ac:dyDescent="0.2">
      <c r="N13726" s="35"/>
      <c r="O13726"/>
      <c r="Q13726" s="35"/>
      <c r="T13726"/>
    </row>
    <row r="13727" spans="14:20" x14ac:dyDescent="0.2">
      <c r="N13727" s="35"/>
      <c r="O13727"/>
      <c r="Q13727" s="35"/>
      <c r="T13727"/>
    </row>
    <row r="13728" spans="14:20" x14ac:dyDescent="0.2">
      <c r="N13728" s="35"/>
      <c r="O13728"/>
      <c r="Q13728" s="35"/>
      <c r="T13728"/>
    </row>
    <row r="13729" spans="14:20" x14ac:dyDescent="0.2">
      <c r="N13729" s="35"/>
      <c r="O13729"/>
      <c r="Q13729" s="35"/>
      <c r="T13729"/>
    </row>
    <row r="13730" spans="14:20" x14ac:dyDescent="0.2">
      <c r="N13730" s="35"/>
      <c r="O13730"/>
      <c r="Q13730" s="35"/>
      <c r="T13730"/>
    </row>
    <row r="13731" spans="14:20" x14ac:dyDescent="0.2">
      <c r="N13731" s="35"/>
      <c r="O13731"/>
      <c r="Q13731" s="35"/>
      <c r="T13731"/>
    </row>
    <row r="13732" spans="14:20" x14ac:dyDescent="0.2">
      <c r="N13732" s="35"/>
      <c r="O13732"/>
      <c r="Q13732" s="35"/>
      <c r="T13732"/>
    </row>
    <row r="13733" spans="14:20" x14ac:dyDescent="0.2">
      <c r="N13733" s="35"/>
      <c r="O13733"/>
      <c r="Q13733" s="35"/>
      <c r="T13733"/>
    </row>
    <row r="13734" spans="14:20" x14ac:dyDescent="0.2">
      <c r="N13734" s="35"/>
      <c r="O13734"/>
      <c r="Q13734" s="35"/>
      <c r="T13734"/>
    </row>
    <row r="13735" spans="14:20" x14ac:dyDescent="0.2">
      <c r="N13735" s="35"/>
      <c r="O13735"/>
      <c r="Q13735" s="35"/>
      <c r="T13735"/>
    </row>
    <row r="13736" spans="14:20" x14ac:dyDescent="0.2">
      <c r="N13736" s="35"/>
      <c r="O13736"/>
      <c r="Q13736" s="35"/>
      <c r="T13736"/>
    </row>
    <row r="13737" spans="14:20" x14ac:dyDescent="0.2">
      <c r="N13737" s="35"/>
      <c r="O13737"/>
      <c r="Q13737" s="35"/>
      <c r="T13737"/>
    </row>
    <row r="13738" spans="14:20" x14ac:dyDescent="0.2">
      <c r="N13738" s="35"/>
      <c r="O13738"/>
      <c r="Q13738" s="35"/>
      <c r="T13738"/>
    </row>
    <row r="13739" spans="14:20" x14ac:dyDescent="0.2">
      <c r="N13739" s="35"/>
      <c r="O13739"/>
      <c r="Q13739" s="35"/>
      <c r="T13739"/>
    </row>
    <row r="13740" spans="14:20" x14ac:dyDescent="0.2">
      <c r="N13740" s="35"/>
      <c r="O13740"/>
      <c r="Q13740" s="35"/>
      <c r="T13740"/>
    </row>
    <row r="13741" spans="14:20" x14ac:dyDescent="0.2">
      <c r="N13741" s="35"/>
      <c r="O13741"/>
      <c r="Q13741" s="35"/>
      <c r="T13741"/>
    </row>
    <row r="13742" spans="14:20" x14ac:dyDescent="0.2">
      <c r="N13742" s="35"/>
      <c r="O13742"/>
      <c r="Q13742" s="35"/>
      <c r="T13742"/>
    </row>
    <row r="13743" spans="14:20" x14ac:dyDescent="0.2">
      <c r="N13743" s="35"/>
      <c r="O13743"/>
      <c r="Q13743" s="35"/>
      <c r="T13743"/>
    </row>
    <row r="13744" spans="14:20" x14ac:dyDescent="0.2">
      <c r="N13744" s="35"/>
      <c r="O13744"/>
      <c r="Q13744" s="35"/>
      <c r="T13744"/>
    </row>
    <row r="13745" spans="14:20" x14ac:dyDescent="0.2">
      <c r="N13745" s="35"/>
      <c r="O13745"/>
      <c r="Q13745" s="35"/>
      <c r="T13745"/>
    </row>
    <row r="13746" spans="14:20" x14ac:dyDescent="0.2">
      <c r="N13746" s="35"/>
      <c r="O13746"/>
      <c r="Q13746" s="35"/>
      <c r="T13746"/>
    </row>
    <row r="13747" spans="14:20" x14ac:dyDescent="0.2">
      <c r="N13747" s="35"/>
      <c r="O13747"/>
      <c r="Q13747" s="35"/>
      <c r="T13747"/>
    </row>
    <row r="13748" spans="14:20" x14ac:dyDescent="0.2">
      <c r="N13748" s="35"/>
      <c r="O13748"/>
      <c r="Q13748" s="35"/>
      <c r="T13748"/>
    </row>
    <row r="13749" spans="14:20" x14ac:dyDescent="0.2">
      <c r="N13749" s="35"/>
      <c r="O13749"/>
      <c r="Q13749" s="35"/>
      <c r="T13749"/>
    </row>
    <row r="13750" spans="14:20" x14ac:dyDescent="0.2">
      <c r="N13750" s="35"/>
      <c r="O13750"/>
      <c r="Q13750" s="35"/>
      <c r="T13750"/>
    </row>
    <row r="13751" spans="14:20" x14ac:dyDescent="0.2">
      <c r="N13751" s="35"/>
      <c r="O13751"/>
      <c r="Q13751" s="35"/>
      <c r="T13751"/>
    </row>
    <row r="13752" spans="14:20" x14ac:dyDescent="0.2">
      <c r="N13752" s="35"/>
      <c r="O13752"/>
      <c r="Q13752" s="35"/>
      <c r="T13752"/>
    </row>
    <row r="13753" spans="14:20" x14ac:dyDescent="0.2">
      <c r="N13753" s="35"/>
      <c r="O13753"/>
      <c r="Q13753" s="35"/>
      <c r="T13753"/>
    </row>
    <row r="13754" spans="14:20" x14ac:dyDescent="0.2">
      <c r="N13754" s="35"/>
      <c r="O13754"/>
      <c r="Q13754" s="35"/>
      <c r="T13754"/>
    </row>
    <row r="13755" spans="14:20" x14ac:dyDescent="0.2">
      <c r="N13755" s="35"/>
      <c r="O13755"/>
      <c r="Q13755" s="35"/>
      <c r="T13755"/>
    </row>
    <row r="13756" spans="14:20" x14ac:dyDescent="0.2">
      <c r="N13756" s="35"/>
      <c r="O13756"/>
      <c r="Q13756" s="35"/>
      <c r="T13756"/>
    </row>
    <row r="13757" spans="14:20" x14ac:dyDescent="0.2">
      <c r="N13757" s="35"/>
      <c r="O13757"/>
      <c r="Q13757" s="35"/>
      <c r="T13757"/>
    </row>
    <row r="13758" spans="14:20" x14ac:dyDescent="0.2">
      <c r="N13758" s="35"/>
      <c r="O13758"/>
      <c r="Q13758" s="35"/>
      <c r="T13758"/>
    </row>
    <row r="13759" spans="14:20" x14ac:dyDescent="0.2">
      <c r="N13759" s="35"/>
      <c r="O13759"/>
      <c r="Q13759" s="35"/>
      <c r="T13759"/>
    </row>
    <row r="13760" spans="14:20" x14ac:dyDescent="0.2">
      <c r="N13760" s="35"/>
      <c r="O13760"/>
      <c r="Q13760" s="35"/>
      <c r="T13760"/>
    </row>
    <row r="13761" spans="14:20" x14ac:dyDescent="0.2">
      <c r="N13761" s="35"/>
      <c r="O13761"/>
      <c r="Q13761" s="35"/>
      <c r="T13761"/>
    </row>
    <row r="13762" spans="14:20" x14ac:dyDescent="0.2">
      <c r="N13762" s="35"/>
      <c r="O13762"/>
      <c r="Q13762" s="35"/>
      <c r="T13762"/>
    </row>
    <row r="13763" spans="14:20" x14ac:dyDescent="0.2">
      <c r="N13763" s="35"/>
      <c r="O13763"/>
      <c r="Q13763" s="35"/>
      <c r="T13763"/>
    </row>
    <row r="13764" spans="14:20" x14ac:dyDescent="0.2">
      <c r="N13764" s="35"/>
      <c r="O13764"/>
      <c r="Q13764" s="35"/>
      <c r="T13764"/>
    </row>
    <row r="13765" spans="14:20" x14ac:dyDescent="0.2">
      <c r="N13765" s="35"/>
      <c r="O13765"/>
      <c r="Q13765" s="35"/>
      <c r="T13765"/>
    </row>
    <row r="13766" spans="14:20" x14ac:dyDescent="0.2">
      <c r="N13766" s="35"/>
      <c r="O13766"/>
      <c r="Q13766" s="35"/>
      <c r="T13766"/>
    </row>
    <row r="13767" spans="14:20" x14ac:dyDescent="0.2">
      <c r="N13767" s="35"/>
      <c r="O13767"/>
      <c r="Q13767" s="35"/>
      <c r="T13767"/>
    </row>
    <row r="13768" spans="14:20" x14ac:dyDescent="0.2">
      <c r="N13768" s="35"/>
      <c r="O13768"/>
      <c r="Q13768" s="35"/>
      <c r="T13768"/>
    </row>
    <row r="13769" spans="14:20" x14ac:dyDescent="0.2">
      <c r="N13769" s="35"/>
      <c r="O13769"/>
      <c r="Q13769" s="35"/>
      <c r="T13769"/>
    </row>
    <row r="13770" spans="14:20" x14ac:dyDescent="0.2">
      <c r="N13770" s="35"/>
      <c r="O13770"/>
      <c r="Q13770" s="35"/>
      <c r="T13770"/>
    </row>
    <row r="13771" spans="14:20" x14ac:dyDescent="0.2">
      <c r="N13771" s="35"/>
      <c r="O13771"/>
      <c r="Q13771" s="35"/>
      <c r="T13771"/>
    </row>
    <row r="13772" spans="14:20" x14ac:dyDescent="0.2">
      <c r="N13772" s="35"/>
      <c r="O13772"/>
      <c r="Q13772" s="35"/>
      <c r="T13772"/>
    </row>
    <row r="13773" spans="14:20" x14ac:dyDescent="0.2">
      <c r="N13773" s="35"/>
      <c r="O13773"/>
      <c r="Q13773" s="35"/>
      <c r="T13773"/>
    </row>
    <row r="13774" spans="14:20" x14ac:dyDescent="0.2">
      <c r="N13774" s="35"/>
      <c r="O13774"/>
      <c r="Q13774" s="35"/>
      <c r="T13774"/>
    </row>
    <row r="13775" spans="14:20" x14ac:dyDescent="0.2">
      <c r="N13775" s="35"/>
      <c r="O13775"/>
      <c r="Q13775" s="35"/>
      <c r="T13775"/>
    </row>
    <row r="13776" spans="14:20" x14ac:dyDescent="0.2">
      <c r="N13776" s="35"/>
      <c r="O13776"/>
      <c r="Q13776" s="35"/>
      <c r="T13776"/>
    </row>
    <row r="13777" spans="14:20" x14ac:dyDescent="0.2">
      <c r="N13777" s="35"/>
      <c r="O13777"/>
      <c r="Q13777" s="35"/>
      <c r="T13777"/>
    </row>
    <row r="13778" spans="14:20" x14ac:dyDescent="0.2">
      <c r="N13778" s="35"/>
      <c r="O13778"/>
      <c r="Q13778" s="35"/>
      <c r="T13778"/>
    </row>
    <row r="13779" spans="14:20" x14ac:dyDescent="0.2">
      <c r="N13779" s="35"/>
      <c r="O13779"/>
      <c r="Q13779" s="35"/>
      <c r="T13779"/>
    </row>
    <row r="13780" spans="14:20" x14ac:dyDescent="0.2">
      <c r="N13780" s="35"/>
      <c r="O13780"/>
      <c r="Q13780" s="35"/>
      <c r="T13780"/>
    </row>
    <row r="13781" spans="14:20" x14ac:dyDescent="0.2">
      <c r="N13781" s="35"/>
      <c r="O13781"/>
      <c r="Q13781" s="35"/>
      <c r="T13781"/>
    </row>
    <row r="13782" spans="14:20" x14ac:dyDescent="0.2">
      <c r="N13782" s="35"/>
      <c r="O13782"/>
      <c r="Q13782" s="35"/>
      <c r="T13782"/>
    </row>
    <row r="13783" spans="14:20" x14ac:dyDescent="0.2">
      <c r="N13783" s="35"/>
      <c r="O13783"/>
      <c r="Q13783" s="35"/>
      <c r="T13783"/>
    </row>
    <row r="13784" spans="14:20" x14ac:dyDescent="0.2">
      <c r="N13784" s="35"/>
      <c r="O13784"/>
      <c r="Q13784" s="35"/>
      <c r="T13784"/>
    </row>
    <row r="13785" spans="14:20" x14ac:dyDescent="0.2">
      <c r="N13785" s="35"/>
      <c r="O13785"/>
      <c r="Q13785" s="35"/>
      <c r="T13785"/>
    </row>
    <row r="13786" spans="14:20" x14ac:dyDescent="0.2">
      <c r="N13786" s="35"/>
      <c r="O13786"/>
      <c r="Q13786" s="35"/>
      <c r="T13786"/>
    </row>
    <row r="13787" spans="14:20" x14ac:dyDescent="0.2">
      <c r="N13787" s="35"/>
      <c r="O13787"/>
      <c r="Q13787" s="35"/>
      <c r="T13787"/>
    </row>
    <row r="13788" spans="14:20" x14ac:dyDescent="0.2">
      <c r="N13788" s="35"/>
      <c r="O13788"/>
      <c r="Q13788" s="35"/>
      <c r="T13788"/>
    </row>
    <row r="13789" spans="14:20" x14ac:dyDescent="0.2">
      <c r="N13789" s="35"/>
      <c r="O13789"/>
      <c r="Q13789" s="35"/>
      <c r="T13789"/>
    </row>
    <row r="13790" spans="14:20" x14ac:dyDescent="0.2">
      <c r="N13790" s="35"/>
      <c r="O13790"/>
      <c r="Q13790" s="35"/>
      <c r="T13790"/>
    </row>
    <row r="13791" spans="14:20" x14ac:dyDescent="0.2">
      <c r="N13791" s="35"/>
      <c r="O13791"/>
      <c r="Q13791" s="35"/>
      <c r="T13791"/>
    </row>
    <row r="13792" spans="14:20" x14ac:dyDescent="0.2">
      <c r="N13792" s="35"/>
      <c r="O13792"/>
      <c r="Q13792" s="35"/>
      <c r="T13792"/>
    </row>
    <row r="13793" spans="14:20" x14ac:dyDescent="0.2">
      <c r="N13793" s="35"/>
      <c r="O13793"/>
      <c r="Q13793" s="35"/>
      <c r="T13793"/>
    </row>
    <row r="13794" spans="14:20" x14ac:dyDescent="0.2">
      <c r="N13794" s="35"/>
      <c r="O13794"/>
      <c r="Q13794" s="35"/>
      <c r="T13794"/>
    </row>
    <row r="13795" spans="14:20" x14ac:dyDescent="0.2">
      <c r="N13795" s="35"/>
      <c r="O13795"/>
      <c r="Q13795" s="35"/>
      <c r="T13795"/>
    </row>
    <row r="13796" spans="14:20" x14ac:dyDescent="0.2">
      <c r="N13796" s="35"/>
      <c r="O13796"/>
      <c r="Q13796" s="35"/>
      <c r="T13796"/>
    </row>
    <row r="13797" spans="14:20" x14ac:dyDescent="0.2">
      <c r="N13797" s="35"/>
      <c r="O13797"/>
      <c r="Q13797" s="35"/>
      <c r="T13797"/>
    </row>
    <row r="13798" spans="14:20" x14ac:dyDescent="0.2">
      <c r="N13798" s="35"/>
      <c r="O13798"/>
      <c r="Q13798" s="35"/>
      <c r="T13798"/>
    </row>
    <row r="13799" spans="14:20" x14ac:dyDescent="0.2">
      <c r="N13799" s="35"/>
      <c r="O13799"/>
      <c r="Q13799" s="35"/>
      <c r="T13799"/>
    </row>
    <row r="13800" spans="14:20" x14ac:dyDescent="0.2">
      <c r="N13800" s="35"/>
      <c r="O13800"/>
      <c r="Q13800" s="35"/>
      <c r="T13800"/>
    </row>
    <row r="13801" spans="14:20" x14ac:dyDescent="0.2">
      <c r="N13801" s="35"/>
      <c r="O13801"/>
      <c r="Q13801" s="35"/>
      <c r="T13801"/>
    </row>
    <row r="13802" spans="14:20" x14ac:dyDescent="0.2">
      <c r="N13802" s="35"/>
      <c r="O13802"/>
      <c r="Q13802" s="35"/>
      <c r="T13802"/>
    </row>
    <row r="13803" spans="14:20" x14ac:dyDescent="0.2">
      <c r="N13803" s="35"/>
      <c r="O13803"/>
      <c r="Q13803" s="35"/>
      <c r="T13803"/>
    </row>
    <row r="13804" spans="14:20" x14ac:dyDescent="0.2">
      <c r="N13804" s="35"/>
      <c r="O13804"/>
      <c r="Q13804" s="35"/>
      <c r="T13804"/>
    </row>
    <row r="13805" spans="14:20" x14ac:dyDescent="0.2">
      <c r="N13805" s="35"/>
      <c r="O13805"/>
      <c r="Q13805" s="35"/>
      <c r="T13805"/>
    </row>
    <row r="13806" spans="14:20" x14ac:dyDescent="0.2">
      <c r="N13806" s="35"/>
      <c r="O13806"/>
      <c r="Q13806" s="35"/>
      <c r="T13806"/>
    </row>
    <row r="13807" spans="14:20" x14ac:dyDescent="0.2">
      <c r="N13807" s="35"/>
      <c r="O13807"/>
      <c r="Q13807" s="35"/>
      <c r="T13807"/>
    </row>
    <row r="13808" spans="14:20" x14ac:dyDescent="0.2">
      <c r="N13808" s="35"/>
      <c r="O13808"/>
      <c r="Q13808" s="35"/>
      <c r="T13808"/>
    </row>
    <row r="13809" spans="14:20" x14ac:dyDescent="0.2">
      <c r="N13809" s="35"/>
      <c r="O13809"/>
      <c r="Q13809" s="35"/>
      <c r="T13809"/>
    </row>
    <row r="13810" spans="14:20" x14ac:dyDescent="0.2">
      <c r="N13810" s="35"/>
      <c r="O13810"/>
      <c r="Q13810" s="35"/>
      <c r="T13810"/>
    </row>
    <row r="13811" spans="14:20" x14ac:dyDescent="0.2">
      <c r="N13811" s="35"/>
      <c r="O13811"/>
      <c r="Q13811" s="35"/>
      <c r="T13811"/>
    </row>
    <row r="13812" spans="14:20" x14ac:dyDescent="0.2">
      <c r="N13812" s="35"/>
      <c r="O13812"/>
      <c r="Q13812" s="35"/>
      <c r="T13812"/>
    </row>
    <row r="13813" spans="14:20" x14ac:dyDescent="0.2">
      <c r="N13813" s="35"/>
      <c r="O13813"/>
      <c r="Q13813" s="35"/>
      <c r="T13813"/>
    </row>
    <row r="13814" spans="14:20" x14ac:dyDescent="0.2">
      <c r="N13814" s="35"/>
      <c r="O13814"/>
      <c r="Q13814" s="35"/>
      <c r="T13814"/>
    </row>
    <row r="13815" spans="14:20" x14ac:dyDescent="0.2">
      <c r="N13815" s="35"/>
      <c r="O13815"/>
      <c r="Q13815" s="35"/>
      <c r="T13815"/>
    </row>
    <row r="13816" spans="14:20" x14ac:dyDescent="0.2">
      <c r="N13816" s="35"/>
      <c r="O13816"/>
      <c r="Q13816" s="35"/>
      <c r="T13816"/>
    </row>
    <row r="13817" spans="14:20" x14ac:dyDescent="0.2">
      <c r="N13817" s="35"/>
      <c r="O13817"/>
      <c r="Q13817" s="35"/>
      <c r="T13817"/>
    </row>
    <row r="13818" spans="14:20" x14ac:dyDescent="0.2">
      <c r="N13818" s="35"/>
      <c r="O13818"/>
      <c r="Q13818" s="35"/>
      <c r="T13818"/>
    </row>
    <row r="13819" spans="14:20" x14ac:dyDescent="0.2">
      <c r="N13819" s="35"/>
      <c r="O13819"/>
      <c r="Q13819" s="35"/>
      <c r="T13819"/>
    </row>
    <row r="13820" spans="14:20" x14ac:dyDescent="0.2">
      <c r="N13820" s="35"/>
      <c r="O13820"/>
      <c r="Q13820" s="35"/>
      <c r="T13820"/>
    </row>
    <row r="13821" spans="14:20" x14ac:dyDescent="0.2">
      <c r="N13821" s="35"/>
      <c r="O13821"/>
      <c r="Q13821" s="35"/>
      <c r="T13821"/>
    </row>
    <row r="13822" spans="14:20" x14ac:dyDescent="0.2">
      <c r="N13822" s="35"/>
      <c r="O13822"/>
      <c r="Q13822" s="35"/>
      <c r="T13822"/>
    </row>
    <row r="13823" spans="14:20" x14ac:dyDescent="0.2">
      <c r="N13823" s="35"/>
      <c r="O13823"/>
      <c r="Q13823" s="35"/>
      <c r="T13823"/>
    </row>
    <row r="13824" spans="14:20" x14ac:dyDescent="0.2">
      <c r="N13824" s="35"/>
      <c r="O13824"/>
      <c r="Q13824" s="35"/>
      <c r="T13824"/>
    </row>
    <row r="13825" spans="14:20" x14ac:dyDescent="0.2">
      <c r="N13825" s="35"/>
      <c r="O13825"/>
      <c r="Q13825" s="35"/>
      <c r="T13825"/>
    </row>
    <row r="13826" spans="14:20" x14ac:dyDescent="0.2">
      <c r="N13826" s="35"/>
      <c r="O13826"/>
      <c r="Q13826" s="35"/>
      <c r="T13826"/>
    </row>
    <row r="13827" spans="14:20" x14ac:dyDescent="0.2">
      <c r="N13827" s="35"/>
      <c r="O13827"/>
      <c r="Q13827" s="35"/>
      <c r="T13827"/>
    </row>
    <row r="13828" spans="14:20" x14ac:dyDescent="0.2">
      <c r="N13828" s="35"/>
      <c r="O13828"/>
      <c r="Q13828" s="35"/>
      <c r="T13828"/>
    </row>
    <row r="13829" spans="14:20" x14ac:dyDescent="0.2">
      <c r="N13829" s="35"/>
      <c r="O13829"/>
      <c r="Q13829" s="35"/>
      <c r="T13829"/>
    </row>
    <row r="13830" spans="14:20" x14ac:dyDescent="0.2">
      <c r="N13830" s="35"/>
      <c r="O13830"/>
      <c r="Q13830" s="35"/>
      <c r="T13830"/>
    </row>
    <row r="13831" spans="14:20" x14ac:dyDescent="0.2">
      <c r="N13831" s="35"/>
      <c r="O13831"/>
      <c r="Q13831" s="35"/>
      <c r="T13831"/>
    </row>
    <row r="13832" spans="14:20" x14ac:dyDescent="0.2">
      <c r="N13832" s="35"/>
      <c r="O13832"/>
      <c r="Q13832" s="35"/>
      <c r="T13832"/>
    </row>
    <row r="13833" spans="14:20" x14ac:dyDescent="0.2">
      <c r="N13833" s="35"/>
      <c r="O13833"/>
      <c r="Q13833" s="35"/>
      <c r="T13833"/>
    </row>
    <row r="13834" spans="14:20" x14ac:dyDescent="0.2">
      <c r="N13834" s="35"/>
      <c r="O13834"/>
      <c r="Q13834" s="35"/>
      <c r="T13834"/>
    </row>
    <row r="13835" spans="14:20" x14ac:dyDescent="0.2">
      <c r="N13835" s="35"/>
      <c r="O13835"/>
      <c r="Q13835" s="35"/>
      <c r="T13835"/>
    </row>
    <row r="13836" spans="14:20" x14ac:dyDescent="0.2">
      <c r="N13836" s="35"/>
      <c r="O13836"/>
      <c r="Q13836" s="35"/>
      <c r="T13836"/>
    </row>
    <row r="13837" spans="14:20" x14ac:dyDescent="0.2">
      <c r="N13837" s="35"/>
      <c r="O13837"/>
      <c r="Q13837" s="35"/>
      <c r="T13837"/>
    </row>
    <row r="13838" spans="14:20" x14ac:dyDescent="0.2">
      <c r="N13838" s="35"/>
      <c r="O13838"/>
      <c r="Q13838" s="35"/>
      <c r="T13838"/>
    </row>
    <row r="13839" spans="14:20" x14ac:dyDescent="0.2">
      <c r="N13839" s="35"/>
      <c r="O13839"/>
      <c r="Q13839" s="35"/>
      <c r="T13839"/>
    </row>
    <row r="13840" spans="14:20" x14ac:dyDescent="0.2">
      <c r="N13840" s="35"/>
      <c r="O13840"/>
      <c r="Q13840" s="35"/>
      <c r="T13840"/>
    </row>
    <row r="13841" spans="14:20" x14ac:dyDescent="0.2">
      <c r="N13841" s="35"/>
      <c r="O13841"/>
      <c r="Q13841" s="35"/>
      <c r="T13841"/>
    </row>
    <row r="13842" spans="14:20" x14ac:dyDescent="0.2">
      <c r="N13842" s="35"/>
      <c r="O13842"/>
      <c r="Q13842" s="35"/>
      <c r="T13842"/>
    </row>
    <row r="13843" spans="14:20" x14ac:dyDescent="0.2">
      <c r="N13843" s="35"/>
      <c r="O13843"/>
      <c r="Q13843" s="35"/>
      <c r="T13843"/>
    </row>
    <row r="13844" spans="14:20" x14ac:dyDescent="0.2">
      <c r="N13844" s="35"/>
      <c r="O13844"/>
      <c r="Q13844" s="35"/>
      <c r="T13844"/>
    </row>
    <row r="13845" spans="14:20" x14ac:dyDescent="0.2">
      <c r="N13845" s="35"/>
      <c r="O13845"/>
      <c r="Q13845" s="35"/>
      <c r="T13845"/>
    </row>
    <row r="13846" spans="14:20" x14ac:dyDescent="0.2">
      <c r="N13846" s="35"/>
      <c r="O13846"/>
      <c r="Q13846" s="35"/>
      <c r="T13846"/>
    </row>
    <row r="13847" spans="14:20" x14ac:dyDescent="0.2">
      <c r="N13847" s="35"/>
      <c r="O13847"/>
      <c r="Q13847" s="35"/>
      <c r="T13847"/>
    </row>
    <row r="13848" spans="14:20" x14ac:dyDescent="0.2">
      <c r="N13848" s="35"/>
      <c r="O13848"/>
      <c r="Q13848" s="35"/>
      <c r="T13848"/>
    </row>
    <row r="13849" spans="14:20" x14ac:dyDescent="0.2">
      <c r="N13849" s="35"/>
      <c r="O13849"/>
      <c r="Q13849" s="35"/>
      <c r="T13849"/>
    </row>
    <row r="13850" spans="14:20" x14ac:dyDescent="0.2">
      <c r="N13850" s="35"/>
      <c r="O13850"/>
      <c r="Q13850" s="35"/>
      <c r="T13850"/>
    </row>
    <row r="13851" spans="14:20" x14ac:dyDescent="0.2">
      <c r="N13851" s="35"/>
      <c r="O13851"/>
      <c r="Q13851" s="35"/>
      <c r="T13851"/>
    </row>
    <row r="13852" spans="14:20" x14ac:dyDescent="0.2">
      <c r="N13852" s="35"/>
      <c r="O13852"/>
      <c r="Q13852" s="35"/>
      <c r="T13852"/>
    </row>
    <row r="13853" spans="14:20" x14ac:dyDescent="0.2">
      <c r="N13853" s="35"/>
      <c r="O13853"/>
      <c r="Q13853" s="35"/>
      <c r="T13853"/>
    </row>
    <row r="13854" spans="14:20" x14ac:dyDescent="0.2">
      <c r="N13854" s="35"/>
      <c r="O13854"/>
      <c r="Q13854" s="35"/>
      <c r="T13854"/>
    </row>
    <row r="13855" spans="14:20" x14ac:dyDescent="0.2">
      <c r="N13855" s="35"/>
      <c r="O13855"/>
      <c r="Q13855" s="35"/>
      <c r="T13855"/>
    </row>
    <row r="13856" spans="14:20" x14ac:dyDescent="0.2">
      <c r="N13856" s="35"/>
      <c r="O13856"/>
      <c r="Q13856" s="35"/>
      <c r="T13856"/>
    </row>
    <row r="13857" spans="14:20" x14ac:dyDescent="0.2">
      <c r="N13857" s="35"/>
      <c r="O13857"/>
      <c r="Q13857" s="35"/>
      <c r="T13857"/>
    </row>
    <row r="13858" spans="14:20" x14ac:dyDescent="0.2">
      <c r="N13858" s="35"/>
      <c r="O13858"/>
      <c r="Q13858" s="35"/>
      <c r="T13858"/>
    </row>
    <row r="13859" spans="14:20" x14ac:dyDescent="0.2">
      <c r="N13859" s="35"/>
      <c r="O13859"/>
      <c r="Q13859" s="35"/>
      <c r="T13859"/>
    </row>
    <row r="13860" spans="14:20" x14ac:dyDescent="0.2">
      <c r="N13860" s="35"/>
      <c r="O13860"/>
      <c r="Q13860" s="35"/>
      <c r="T13860"/>
    </row>
    <row r="13861" spans="14:20" x14ac:dyDescent="0.2">
      <c r="N13861" s="35"/>
      <c r="O13861"/>
      <c r="Q13861" s="35"/>
      <c r="T13861"/>
    </row>
    <row r="13862" spans="14:20" x14ac:dyDescent="0.2">
      <c r="N13862" s="35"/>
      <c r="O13862"/>
      <c r="Q13862" s="35"/>
      <c r="T13862"/>
    </row>
    <row r="13863" spans="14:20" x14ac:dyDescent="0.2">
      <c r="N13863" s="35"/>
      <c r="O13863"/>
      <c r="Q13863" s="35"/>
      <c r="T13863"/>
    </row>
    <row r="13864" spans="14:20" x14ac:dyDescent="0.2">
      <c r="N13864" s="35"/>
      <c r="O13864"/>
      <c r="Q13864" s="35"/>
      <c r="T13864"/>
    </row>
    <row r="13865" spans="14:20" x14ac:dyDescent="0.2">
      <c r="N13865" s="35"/>
      <c r="O13865"/>
      <c r="Q13865" s="35"/>
      <c r="T13865"/>
    </row>
    <row r="13866" spans="14:20" x14ac:dyDescent="0.2">
      <c r="N13866" s="35"/>
      <c r="O13866"/>
      <c r="Q13866" s="35"/>
      <c r="T13866"/>
    </row>
    <row r="13867" spans="14:20" x14ac:dyDescent="0.2">
      <c r="N13867" s="35"/>
      <c r="O13867"/>
      <c r="Q13867" s="35"/>
      <c r="T13867"/>
    </row>
    <row r="13868" spans="14:20" x14ac:dyDescent="0.2">
      <c r="N13868" s="35"/>
      <c r="O13868"/>
      <c r="Q13868" s="35"/>
      <c r="T13868"/>
    </row>
    <row r="13869" spans="14:20" x14ac:dyDescent="0.2">
      <c r="N13869" s="35"/>
      <c r="O13869"/>
      <c r="Q13869" s="35"/>
      <c r="T13869"/>
    </row>
    <row r="13870" spans="14:20" x14ac:dyDescent="0.2">
      <c r="N13870" s="35"/>
      <c r="O13870"/>
      <c r="Q13870" s="35"/>
      <c r="T13870"/>
    </row>
    <row r="13871" spans="14:20" x14ac:dyDescent="0.2">
      <c r="N13871" s="35"/>
      <c r="O13871"/>
      <c r="Q13871" s="35"/>
      <c r="T13871"/>
    </row>
    <row r="13872" spans="14:20" x14ac:dyDescent="0.2">
      <c r="N13872" s="35"/>
      <c r="O13872"/>
      <c r="Q13872" s="35"/>
      <c r="T13872"/>
    </row>
    <row r="13873" spans="14:20" x14ac:dyDescent="0.2">
      <c r="N13873" s="35"/>
      <c r="O13873"/>
      <c r="Q13873" s="35"/>
      <c r="T13873"/>
    </row>
    <row r="13874" spans="14:20" x14ac:dyDescent="0.2">
      <c r="N13874" s="35"/>
      <c r="O13874"/>
      <c r="Q13874" s="35"/>
      <c r="T13874"/>
    </row>
    <row r="13875" spans="14:20" x14ac:dyDescent="0.2">
      <c r="N13875" s="35"/>
      <c r="O13875"/>
      <c r="Q13875" s="35"/>
      <c r="T13875"/>
    </row>
    <row r="13876" spans="14:20" x14ac:dyDescent="0.2">
      <c r="N13876" s="35"/>
      <c r="O13876"/>
      <c r="Q13876" s="35"/>
      <c r="T13876"/>
    </row>
    <row r="13877" spans="14:20" x14ac:dyDescent="0.2">
      <c r="N13877" s="35"/>
      <c r="O13877"/>
      <c r="Q13877" s="35"/>
      <c r="T13877"/>
    </row>
    <row r="13878" spans="14:20" x14ac:dyDescent="0.2">
      <c r="N13878" s="35"/>
      <c r="O13878"/>
      <c r="Q13878" s="35"/>
      <c r="T13878"/>
    </row>
    <row r="13879" spans="14:20" x14ac:dyDescent="0.2">
      <c r="N13879" s="35"/>
      <c r="O13879"/>
      <c r="Q13879" s="35"/>
      <c r="T13879"/>
    </row>
    <row r="13880" spans="14:20" x14ac:dyDescent="0.2">
      <c r="N13880" s="35"/>
      <c r="O13880"/>
      <c r="Q13880" s="35"/>
      <c r="T13880"/>
    </row>
    <row r="13881" spans="14:20" x14ac:dyDescent="0.2">
      <c r="N13881" s="35"/>
      <c r="O13881"/>
      <c r="Q13881" s="35"/>
      <c r="T13881"/>
    </row>
    <row r="13882" spans="14:20" x14ac:dyDescent="0.2">
      <c r="N13882" s="35"/>
      <c r="O13882"/>
      <c r="Q13882" s="35"/>
      <c r="T13882"/>
    </row>
    <row r="13883" spans="14:20" x14ac:dyDescent="0.2">
      <c r="N13883" s="35"/>
      <c r="O13883"/>
      <c r="Q13883" s="35"/>
      <c r="T13883"/>
    </row>
    <row r="13884" spans="14:20" x14ac:dyDescent="0.2">
      <c r="N13884" s="35"/>
      <c r="O13884"/>
      <c r="Q13884" s="35"/>
      <c r="T13884"/>
    </row>
    <row r="13885" spans="14:20" x14ac:dyDescent="0.2">
      <c r="N13885" s="35"/>
      <c r="O13885"/>
      <c r="Q13885" s="35"/>
      <c r="T13885"/>
    </row>
    <row r="13886" spans="14:20" x14ac:dyDescent="0.2">
      <c r="N13886" s="35"/>
      <c r="O13886"/>
      <c r="Q13886" s="35"/>
      <c r="T13886"/>
    </row>
    <row r="13887" spans="14:20" x14ac:dyDescent="0.2">
      <c r="N13887" s="35"/>
      <c r="O13887"/>
      <c r="Q13887" s="35"/>
      <c r="T13887"/>
    </row>
    <row r="13888" spans="14:20" x14ac:dyDescent="0.2">
      <c r="N13888" s="35"/>
      <c r="O13888"/>
      <c r="Q13888" s="35"/>
      <c r="T13888"/>
    </row>
    <row r="13889" spans="14:20" x14ac:dyDescent="0.2">
      <c r="N13889" s="35"/>
      <c r="O13889"/>
      <c r="Q13889" s="35"/>
      <c r="T13889"/>
    </row>
    <row r="13890" spans="14:20" x14ac:dyDescent="0.2">
      <c r="N13890" s="35"/>
      <c r="O13890"/>
      <c r="Q13890" s="35"/>
      <c r="T13890"/>
    </row>
    <row r="13891" spans="14:20" x14ac:dyDescent="0.2">
      <c r="N13891" s="35"/>
      <c r="O13891"/>
      <c r="Q13891" s="35"/>
      <c r="T13891"/>
    </row>
    <row r="13892" spans="14:20" x14ac:dyDescent="0.2">
      <c r="N13892" s="35"/>
      <c r="O13892"/>
      <c r="Q13892" s="35"/>
      <c r="T13892"/>
    </row>
    <row r="13893" spans="14:20" x14ac:dyDescent="0.2">
      <c r="N13893" s="35"/>
      <c r="O13893"/>
      <c r="Q13893" s="35"/>
      <c r="T13893"/>
    </row>
    <row r="13894" spans="14:20" x14ac:dyDescent="0.2">
      <c r="N13894" s="35"/>
      <c r="O13894"/>
      <c r="Q13894" s="35"/>
      <c r="T13894"/>
    </row>
    <row r="13895" spans="14:20" x14ac:dyDescent="0.2">
      <c r="N13895" s="35"/>
      <c r="O13895"/>
      <c r="Q13895" s="35"/>
      <c r="T13895"/>
    </row>
    <row r="13896" spans="14:20" x14ac:dyDescent="0.2">
      <c r="N13896" s="35"/>
      <c r="O13896"/>
      <c r="Q13896" s="35"/>
      <c r="T13896"/>
    </row>
    <row r="13897" spans="14:20" x14ac:dyDescent="0.2">
      <c r="N13897" s="35"/>
      <c r="O13897"/>
      <c r="Q13897" s="35"/>
      <c r="T13897"/>
    </row>
    <row r="13898" spans="14:20" x14ac:dyDescent="0.2">
      <c r="N13898" s="35"/>
      <c r="O13898"/>
      <c r="Q13898" s="35"/>
      <c r="T13898"/>
    </row>
    <row r="13899" spans="14:20" x14ac:dyDescent="0.2">
      <c r="N13899" s="35"/>
      <c r="O13899"/>
      <c r="Q13899" s="35"/>
      <c r="T13899"/>
    </row>
    <row r="13900" spans="14:20" x14ac:dyDescent="0.2">
      <c r="N13900" s="35"/>
      <c r="O13900"/>
      <c r="Q13900" s="35"/>
      <c r="T13900"/>
    </row>
    <row r="13901" spans="14:20" x14ac:dyDescent="0.2">
      <c r="N13901" s="35"/>
      <c r="O13901"/>
      <c r="Q13901" s="35"/>
      <c r="T13901"/>
    </row>
    <row r="13902" spans="14:20" x14ac:dyDescent="0.2">
      <c r="N13902" s="35"/>
      <c r="O13902"/>
      <c r="Q13902" s="35"/>
      <c r="T13902"/>
    </row>
    <row r="13903" spans="14:20" x14ac:dyDescent="0.2">
      <c r="N13903" s="35"/>
      <c r="O13903"/>
      <c r="Q13903" s="35"/>
      <c r="T13903"/>
    </row>
    <row r="13904" spans="14:20" x14ac:dyDescent="0.2">
      <c r="N13904" s="35"/>
      <c r="O13904"/>
      <c r="Q13904" s="35"/>
      <c r="T13904"/>
    </row>
    <row r="13905" spans="14:20" x14ac:dyDescent="0.2">
      <c r="N13905" s="35"/>
      <c r="O13905"/>
      <c r="Q13905" s="35"/>
      <c r="T13905"/>
    </row>
    <row r="13906" spans="14:20" x14ac:dyDescent="0.2">
      <c r="N13906" s="35"/>
      <c r="O13906"/>
      <c r="Q13906" s="35"/>
      <c r="T13906"/>
    </row>
    <row r="13907" spans="14:20" x14ac:dyDescent="0.2">
      <c r="N13907" s="35"/>
      <c r="O13907"/>
      <c r="Q13907" s="35"/>
      <c r="T13907"/>
    </row>
    <row r="13908" spans="14:20" x14ac:dyDescent="0.2">
      <c r="N13908" s="35"/>
      <c r="O13908"/>
      <c r="Q13908" s="35"/>
      <c r="T13908"/>
    </row>
    <row r="13909" spans="14:20" x14ac:dyDescent="0.2">
      <c r="N13909" s="35"/>
      <c r="O13909"/>
      <c r="Q13909" s="35"/>
      <c r="T13909"/>
    </row>
    <row r="13910" spans="14:20" x14ac:dyDescent="0.2">
      <c r="N13910" s="35"/>
      <c r="O13910"/>
      <c r="Q13910" s="35"/>
      <c r="T13910"/>
    </row>
    <row r="13911" spans="14:20" x14ac:dyDescent="0.2">
      <c r="N13911" s="35"/>
      <c r="O13911"/>
      <c r="Q13911" s="35"/>
      <c r="T13911"/>
    </row>
    <row r="13912" spans="14:20" x14ac:dyDescent="0.2">
      <c r="N13912" s="35"/>
      <c r="O13912"/>
      <c r="Q13912" s="35"/>
      <c r="T13912"/>
    </row>
    <row r="13913" spans="14:20" x14ac:dyDescent="0.2">
      <c r="N13913" s="35"/>
      <c r="O13913"/>
      <c r="Q13913" s="35"/>
      <c r="T13913"/>
    </row>
    <row r="13914" spans="14:20" x14ac:dyDescent="0.2">
      <c r="N13914" s="35"/>
      <c r="O13914"/>
      <c r="Q13914" s="35"/>
      <c r="T13914"/>
    </row>
    <row r="13915" spans="14:20" x14ac:dyDescent="0.2">
      <c r="N13915" s="35"/>
      <c r="O13915"/>
      <c r="Q13915" s="35"/>
      <c r="T13915"/>
    </row>
    <row r="13916" spans="14:20" x14ac:dyDescent="0.2">
      <c r="N13916" s="35"/>
      <c r="O13916"/>
      <c r="Q13916" s="35"/>
      <c r="T13916"/>
    </row>
    <row r="13917" spans="14:20" x14ac:dyDescent="0.2">
      <c r="N13917" s="35"/>
      <c r="O13917"/>
      <c r="Q13917" s="35"/>
      <c r="T13917"/>
    </row>
    <row r="13918" spans="14:20" x14ac:dyDescent="0.2">
      <c r="N13918" s="35"/>
      <c r="O13918"/>
      <c r="Q13918" s="35"/>
      <c r="T13918"/>
    </row>
    <row r="13919" spans="14:20" x14ac:dyDescent="0.2">
      <c r="N13919" s="35"/>
      <c r="O13919"/>
      <c r="Q13919" s="35"/>
      <c r="T13919"/>
    </row>
    <row r="13920" spans="14:20" x14ac:dyDescent="0.2">
      <c r="N13920" s="35"/>
      <c r="O13920"/>
      <c r="Q13920" s="35"/>
      <c r="T13920"/>
    </row>
    <row r="13921" spans="14:20" x14ac:dyDescent="0.2">
      <c r="N13921" s="35"/>
      <c r="O13921"/>
      <c r="Q13921" s="35"/>
      <c r="T13921"/>
    </row>
    <row r="13922" spans="14:20" x14ac:dyDescent="0.2">
      <c r="N13922" s="35"/>
      <c r="O13922"/>
      <c r="Q13922" s="35"/>
      <c r="T13922"/>
    </row>
    <row r="13923" spans="14:20" x14ac:dyDescent="0.2">
      <c r="N13923" s="35"/>
      <c r="O13923"/>
      <c r="Q13923" s="35"/>
      <c r="T13923"/>
    </row>
    <row r="13924" spans="14:20" x14ac:dyDescent="0.2">
      <c r="N13924" s="35"/>
      <c r="O13924"/>
      <c r="Q13924" s="35"/>
      <c r="T13924"/>
    </row>
    <row r="13925" spans="14:20" x14ac:dyDescent="0.2">
      <c r="N13925" s="35"/>
      <c r="O13925"/>
      <c r="Q13925" s="35"/>
      <c r="T13925"/>
    </row>
    <row r="13926" spans="14:20" x14ac:dyDescent="0.2">
      <c r="N13926" s="35"/>
      <c r="O13926"/>
      <c r="Q13926" s="35"/>
      <c r="T13926"/>
    </row>
    <row r="13927" spans="14:20" x14ac:dyDescent="0.2">
      <c r="N13927" s="35"/>
      <c r="O13927"/>
      <c r="Q13927" s="35"/>
      <c r="T13927"/>
    </row>
    <row r="13928" spans="14:20" x14ac:dyDescent="0.2">
      <c r="N13928" s="35"/>
      <c r="O13928"/>
      <c r="Q13928" s="35"/>
      <c r="T13928"/>
    </row>
    <row r="13929" spans="14:20" x14ac:dyDescent="0.2">
      <c r="N13929" s="35"/>
      <c r="O13929"/>
      <c r="Q13929" s="35"/>
      <c r="T13929"/>
    </row>
    <row r="13930" spans="14:20" x14ac:dyDescent="0.2">
      <c r="N13930" s="35"/>
      <c r="O13930"/>
      <c r="Q13930" s="35"/>
      <c r="T13930"/>
    </row>
    <row r="13931" spans="14:20" x14ac:dyDescent="0.2">
      <c r="N13931" s="35"/>
      <c r="O13931"/>
      <c r="Q13931" s="35"/>
      <c r="T13931"/>
    </row>
    <row r="13932" spans="14:20" x14ac:dyDescent="0.2">
      <c r="N13932" s="35"/>
      <c r="O13932"/>
      <c r="Q13932" s="35"/>
      <c r="T13932"/>
    </row>
    <row r="13933" spans="14:20" x14ac:dyDescent="0.2">
      <c r="N13933" s="35"/>
      <c r="O13933"/>
      <c r="Q13933" s="35"/>
      <c r="T13933"/>
    </row>
    <row r="13934" spans="14:20" x14ac:dyDescent="0.2">
      <c r="N13934" s="35"/>
      <c r="O13934"/>
      <c r="Q13934" s="35"/>
      <c r="T13934"/>
    </row>
    <row r="13935" spans="14:20" x14ac:dyDescent="0.2">
      <c r="N13935" s="35"/>
      <c r="O13935"/>
      <c r="Q13935" s="35"/>
      <c r="T13935"/>
    </row>
    <row r="13936" spans="14:20" x14ac:dyDescent="0.2">
      <c r="N13936" s="35"/>
      <c r="O13936"/>
      <c r="Q13936" s="35"/>
      <c r="T13936"/>
    </row>
    <row r="13937" spans="14:20" x14ac:dyDescent="0.2">
      <c r="N13937" s="35"/>
      <c r="O13937"/>
      <c r="Q13937" s="35"/>
      <c r="T13937"/>
    </row>
    <row r="13938" spans="14:20" x14ac:dyDescent="0.2">
      <c r="N13938" s="35"/>
      <c r="O13938"/>
      <c r="Q13938" s="35"/>
      <c r="T13938"/>
    </row>
    <row r="13939" spans="14:20" x14ac:dyDescent="0.2">
      <c r="N13939" s="35"/>
      <c r="O13939"/>
      <c r="Q13939" s="35"/>
      <c r="T13939"/>
    </row>
    <row r="13940" spans="14:20" x14ac:dyDescent="0.2">
      <c r="N13940" s="35"/>
      <c r="O13940"/>
      <c r="Q13940" s="35"/>
      <c r="T13940"/>
    </row>
    <row r="13941" spans="14:20" x14ac:dyDescent="0.2">
      <c r="N13941" s="35"/>
      <c r="O13941"/>
      <c r="Q13941" s="35"/>
      <c r="T13941"/>
    </row>
    <row r="13942" spans="14:20" x14ac:dyDescent="0.2">
      <c r="N13942" s="35"/>
      <c r="O13942"/>
      <c r="Q13942" s="35"/>
      <c r="T13942"/>
    </row>
    <row r="13943" spans="14:20" x14ac:dyDescent="0.2">
      <c r="N13943" s="35"/>
      <c r="O13943"/>
      <c r="Q13943" s="35"/>
      <c r="T13943"/>
    </row>
    <row r="13944" spans="14:20" x14ac:dyDescent="0.2">
      <c r="N13944" s="35"/>
      <c r="O13944"/>
      <c r="Q13944" s="35"/>
      <c r="T13944"/>
    </row>
    <row r="13945" spans="14:20" x14ac:dyDescent="0.2">
      <c r="N13945" s="35"/>
      <c r="O13945"/>
      <c r="Q13945" s="35"/>
      <c r="T13945"/>
    </row>
    <row r="13946" spans="14:20" x14ac:dyDescent="0.2">
      <c r="N13946" s="35"/>
      <c r="O13946"/>
      <c r="Q13946" s="35"/>
      <c r="T13946"/>
    </row>
    <row r="13947" spans="14:20" x14ac:dyDescent="0.2">
      <c r="N13947" s="35"/>
      <c r="O13947"/>
      <c r="Q13947" s="35"/>
      <c r="T13947"/>
    </row>
    <row r="13948" spans="14:20" x14ac:dyDescent="0.2">
      <c r="N13948" s="35"/>
      <c r="O13948"/>
      <c r="Q13948" s="35"/>
      <c r="T13948"/>
    </row>
    <row r="13949" spans="14:20" x14ac:dyDescent="0.2">
      <c r="N13949" s="35"/>
      <c r="O13949"/>
      <c r="Q13949" s="35"/>
      <c r="T13949"/>
    </row>
    <row r="13950" spans="14:20" x14ac:dyDescent="0.2">
      <c r="N13950" s="35"/>
      <c r="O13950"/>
      <c r="Q13950" s="35"/>
      <c r="T13950"/>
    </row>
    <row r="13951" spans="14:20" x14ac:dyDescent="0.2">
      <c r="N13951" s="35"/>
      <c r="O13951"/>
      <c r="Q13951" s="35"/>
      <c r="T13951"/>
    </row>
    <row r="13952" spans="14:20" x14ac:dyDescent="0.2">
      <c r="N13952" s="35"/>
      <c r="O13952"/>
      <c r="Q13952" s="35"/>
      <c r="T13952"/>
    </row>
    <row r="13953" spans="14:20" x14ac:dyDescent="0.2">
      <c r="N13953" s="35"/>
      <c r="O13953"/>
      <c r="Q13953" s="35"/>
      <c r="T13953"/>
    </row>
    <row r="13954" spans="14:20" x14ac:dyDescent="0.2">
      <c r="N13954" s="35"/>
      <c r="O13954"/>
      <c r="Q13954" s="35"/>
      <c r="T13954"/>
    </row>
    <row r="13955" spans="14:20" x14ac:dyDescent="0.2">
      <c r="N13955" s="35"/>
      <c r="O13955"/>
      <c r="Q13955" s="35"/>
      <c r="T13955"/>
    </row>
    <row r="13956" spans="14:20" x14ac:dyDescent="0.2">
      <c r="N13956" s="35"/>
      <c r="O13956"/>
      <c r="Q13956" s="35"/>
      <c r="T13956"/>
    </row>
    <row r="13957" spans="14:20" x14ac:dyDescent="0.2">
      <c r="N13957" s="35"/>
      <c r="O13957"/>
      <c r="Q13957" s="35"/>
      <c r="T13957"/>
    </row>
    <row r="13958" spans="14:20" x14ac:dyDescent="0.2">
      <c r="N13958" s="35"/>
      <c r="O13958"/>
      <c r="Q13958" s="35"/>
      <c r="T13958"/>
    </row>
    <row r="13959" spans="14:20" x14ac:dyDescent="0.2">
      <c r="N13959" s="35"/>
      <c r="O13959"/>
      <c r="Q13959" s="35"/>
      <c r="T13959"/>
    </row>
    <row r="13960" spans="14:20" x14ac:dyDescent="0.2">
      <c r="N13960" s="35"/>
      <c r="O13960"/>
      <c r="Q13960" s="35"/>
      <c r="T13960"/>
    </row>
    <row r="13961" spans="14:20" x14ac:dyDescent="0.2">
      <c r="N13961" s="35"/>
      <c r="O13961"/>
      <c r="Q13961" s="35"/>
      <c r="T13961"/>
    </row>
    <row r="13962" spans="14:20" x14ac:dyDescent="0.2">
      <c r="N13962" s="35"/>
      <c r="O13962"/>
      <c r="Q13962" s="35"/>
      <c r="T13962"/>
    </row>
    <row r="13963" spans="14:20" x14ac:dyDescent="0.2">
      <c r="N13963" s="35"/>
      <c r="O13963"/>
      <c r="Q13963" s="35"/>
      <c r="T13963"/>
    </row>
    <row r="13964" spans="14:20" x14ac:dyDescent="0.2">
      <c r="N13964" s="35"/>
      <c r="O13964"/>
      <c r="Q13964" s="35"/>
      <c r="T13964"/>
    </row>
    <row r="13965" spans="14:20" x14ac:dyDescent="0.2">
      <c r="N13965" s="35"/>
      <c r="O13965"/>
      <c r="Q13965" s="35"/>
      <c r="T13965"/>
    </row>
    <row r="13966" spans="14:20" x14ac:dyDescent="0.2">
      <c r="N13966" s="35"/>
      <c r="O13966"/>
      <c r="Q13966" s="35"/>
      <c r="T13966"/>
    </row>
    <row r="13967" spans="14:20" x14ac:dyDescent="0.2">
      <c r="N13967" s="35"/>
      <c r="O13967"/>
      <c r="Q13967" s="35"/>
      <c r="T13967"/>
    </row>
    <row r="13968" spans="14:20" x14ac:dyDescent="0.2">
      <c r="N13968" s="35"/>
      <c r="O13968"/>
      <c r="Q13968" s="35"/>
      <c r="T13968"/>
    </row>
    <row r="13969" spans="14:20" x14ac:dyDescent="0.2">
      <c r="N13969" s="35"/>
      <c r="O13969"/>
      <c r="Q13969" s="35"/>
      <c r="T13969"/>
    </row>
    <row r="13970" spans="14:20" x14ac:dyDescent="0.2">
      <c r="N13970" s="35"/>
      <c r="O13970"/>
      <c r="Q13970" s="35"/>
      <c r="T13970"/>
    </row>
    <row r="13971" spans="14:20" x14ac:dyDescent="0.2">
      <c r="N13971" s="35"/>
      <c r="O13971"/>
      <c r="Q13971" s="35"/>
      <c r="T13971"/>
    </row>
    <row r="13972" spans="14:20" x14ac:dyDescent="0.2">
      <c r="N13972" s="35"/>
      <c r="O13972"/>
      <c r="Q13972" s="35"/>
      <c r="T13972"/>
    </row>
    <row r="13973" spans="14:20" x14ac:dyDescent="0.2">
      <c r="N13973" s="35"/>
      <c r="O13973"/>
      <c r="Q13973" s="35"/>
      <c r="T13973"/>
    </row>
    <row r="13974" spans="14:20" x14ac:dyDescent="0.2">
      <c r="N13974" s="35"/>
      <c r="O13974"/>
      <c r="Q13974" s="35"/>
      <c r="T13974"/>
    </row>
    <row r="13975" spans="14:20" x14ac:dyDescent="0.2">
      <c r="N13975" s="35"/>
      <c r="O13975"/>
      <c r="Q13975" s="35"/>
      <c r="T13975"/>
    </row>
    <row r="13976" spans="14:20" x14ac:dyDescent="0.2">
      <c r="N13976" s="35"/>
      <c r="O13976"/>
      <c r="Q13976" s="35"/>
      <c r="T13976"/>
    </row>
    <row r="13977" spans="14:20" x14ac:dyDescent="0.2">
      <c r="N13977" s="35"/>
      <c r="O13977"/>
      <c r="Q13977" s="35"/>
      <c r="T13977"/>
    </row>
    <row r="13978" spans="14:20" x14ac:dyDescent="0.2">
      <c r="N13978" s="35"/>
      <c r="O13978"/>
      <c r="Q13978" s="35"/>
      <c r="T13978"/>
    </row>
    <row r="13979" spans="14:20" x14ac:dyDescent="0.2">
      <c r="N13979" s="35"/>
      <c r="O13979"/>
      <c r="Q13979" s="35"/>
      <c r="T13979"/>
    </row>
    <row r="13980" spans="14:20" x14ac:dyDescent="0.2">
      <c r="N13980" s="35"/>
      <c r="O13980"/>
      <c r="Q13980" s="35"/>
      <c r="T13980"/>
    </row>
    <row r="13981" spans="14:20" x14ac:dyDescent="0.2">
      <c r="N13981" s="35"/>
      <c r="O13981"/>
      <c r="Q13981" s="35"/>
      <c r="T13981"/>
    </row>
    <row r="13982" spans="14:20" x14ac:dyDescent="0.2">
      <c r="N13982" s="35"/>
      <c r="O13982"/>
      <c r="Q13982" s="35"/>
      <c r="T13982"/>
    </row>
    <row r="13983" spans="14:20" x14ac:dyDescent="0.2">
      <c r="N13983" s="35"/>
      <c r="O13983"/>
      <c r="Q13983" s="35"/>
      <c r="T13983"/>
    </row>
    <row r="13984" spans="14:20" x14ac:dyDescent="0.2">
      <c r="N13984" s="35"/>
      <c r="O13984"/>
      <c r="Q13984" s="35"/>
      <c r="T13984"/>
    </row>
    <row r="13985" spans="14:20" x14ac:dyDescent="0.2">
      <c r="N13985" s="35"/>
      <c r="O13985"/>
      <c r="Q13985" s="35"/>
      <c r="T13985"/>
    </row>
    <row r="13986" spans="14:20" x14ac:dyDescent="0.2">
      <c r="N13986" s="35"/>
      <c r="O13986"/>
      <c r="Q13986" s="35"/>
      <c r="T13986"/>
    </row>
    <row r="13987" spans="14:20" x14ac:dyDescent="0.2">
      <c r="N13987" s="35"/>
      <c r="O13987"/>
      <c r="Q13987" s="35"/>
      <c r="T13987"/>
    </row>
    <row r="13988" spans="14:20" x14ac:dyDescent="0.2">
      <c r="N13988" s="35"/>
      <c r="O13988"/>
      <c r="Q13988" s="35"/>
      <c r="T13988"/>
    </row>
    <row r="13989" spans="14:20" x14ac:dyDescent="0.2">
      <c r="N13989" s="35"/>
      <c r="O13989"/>
      <c r="Q13989" s="35"/>
      <c r="T13989"/>
    </row>
    <row r="13990" spans="14:20" x14ac:dyDescent="0.2">
      <c r="N13990" s="35"/>
      <c r="O13990"/>
      <c r="Q13990" s="35"/>
      <c r="T13990"/>
    </row>
    <row r="13991" spans="14:20" x14ac:dyDescent="0.2">
      <c r="N13991" s="35"/>
      <c r="O13991"/>
      <c r="Q13991" s="35"/>
      <c r="T13991"/>
    </row>
    <row r="13992" spans="14:20" x14ac:dyDescent="0.2">
      <c r="N13992" s="35"/>
      <c r="O13992"/>
      <c r="Q13992" s="35"/>
      <c r="T13992"/>
    </row>
    <row r="13993" spans="14:20" x14ac:dyDescent="0.2">
      <c r="N13993" s="35"/>
      <c r="O13993"/>
      <c r="Q13993" s="35"/>
      <c r="T13993"/>
    </row>
    <row r="13994" spans="14:20" x14ac:dyDescent="0.2">
      <c r="N13994" s="35"/>
      <c r="O13994"/>
      <c r="Q13994" s="35"/>
      <c r="T13994"/>
    </row>
    <row r="13995" spans="14:20" x14ac:dyDescent="0.2">
      <c r="N13995" s="35"/>
      <c r="O13995"/>
      <c r="Q13995" s="35"/>
      <c r="T13995"/>
    </row>
    <row r="13996" spans="14:20" x14ac:dyDescent="0.2">
      <c r="N13996" s="35"/>
      <c r="O13996"/>
      <c r="Q13996" s="35"/>
      <c r="T13996"/>
    </row>
    <row r="13997" spans="14:20" x14ac:dyDescent="0.2">
      <c r="N13997" s="35"/>
      <c r="O13997"/>
      <c r="Q13997" s="35"/>
      <c r="T13997"/>
    </row>
    <row r="13998" spans="14:20" x14ac:dyDescent="0.2">
      <c r="N13998" s="35"/>
      <c r="O13998"/>
      <c r="Q13998" s="35"/>
      <c r="T13998"/>
    </row>
    <row r="13999" spans="14:20" x14ac:dyDescent="0.2">
      <c r="N13999" s="35"/>
      <c r="O13999"/>
      <c r="Q13999" s="35"/>
      <c r="T13999"/>
    </row>
    <row r="14000" spans="14:20" x14ac:dyDescent="0.2">
      <c r="N14000" s="35"/>
      <c r="O14000"/>
      <c r="Q14000" s="35"/>
      <c r="T14000"/>
    </row>
    <row r="14001" spans="14:20" x14ac:dyDescent="0.2">
      <c r="N14001" s="35"/>
      <c r="O14001"/>
      <c r="Q14001" s="35"/>
      <c r="T14001"/>
    </row>
    <row r="14002" spans="14:20" x14ac:dyDescent="0.2">
      <c r="N14002" s="35"/>
      <c r="O14002"/>
      <c r="Q14002" s="35"/>
      <c r="T14002"/>
    </row>
    <row r="14003" spans="14:20" x14ac:dyDescent="0.2">
      <c r="N14003" s="35"/>
      <c r="O14003"/>
      <c r="Q14003" s="35"/>
      <c r="T14003"/>
    </row>
    <row r="14004" spans="14:20" x14ac:dyDescent="0.2">
      <c r="N14004" s="35"/>
      <c r="O14004"/>
      <c r="Q14004" s="35"/>
      <c r="T14004"/>
    </row>
    <row r="14005" spans="14:20" x14ac:dyDescent="0.2">
      <c r="N14005" s="35"/>
      <c r="O14005"/>
      <c r="Q14005" s="35"/>
      <c r="T14005"/>
    </row>
    <row r="14006" spans="14:20" x14ac:dyDescent="0.2">
      <c r="N14006" s="35"/>
      <c r="O14006"/>
      <c r="Q14006" s="35"/>
      <c r="T14006"/>
    </row>
    <row r="14007" spans="14:20" x14ac:dyDescent="0.2">
      <c r="N14007" s="35"/>
      <c r="O14007"/>
      <c r="Q14007" s="35"/>
      <c r="T14007"/>
    </row>
    <row r="14008" spans="14:20" x14ac:dyDescent="0.2">
      <c r="N14008" s="35"/>
      <c r="O14008"/>
      <c r="Q14008" s="35"/>
      <c r="T14008"/>
    </row>
    <row r="14009" spans="14:20" x14ac:dyDescent="0.2">
      <c r="N14009" s="35"/>
      <c r="O14009"/>
      <c r="Q14009" s="35"/>
      <c r="T14009"/>
    </row>
    <row r="14010" spans="14:20" x14ac:dyDescent="0.2">
      <c r="N14010" s="35"/>
      <c r="O14010"/>
      <c r="Q14010" s="35"/>
      <c r="T14010"/>
    </row>
    <row r="14011" spans="14:20" x14ac:dyDescent="0.2">
      <c r="N14011" s="35"/>
      <c r="O14011"/>
      <c r="Q14011" s="35"/>
      <c r="T14011"/>
    </row>
    <row r="14012" spans="14:20" x14ac:dyDescent="0.2">
      <c r="N14012" s="35"/>
      <c r="O14012"/>
      <c r="Q14012" s="35"/>
      <c r="T14012"/>
    </row>
    <row r="14013" spans="14:20" x14ac:dyDescent="0.2">
      <c r="N14013" s="35"/>
      <c r="O14013"/>
      <c r="Q14013" s="35"/>
      <c r="T14013"/>
    </row>
    <row r="14014" spans="14:20" x14ac:dyDescent="0.2">
      <c r="N14014" s="35"/>
      <c r="O14014"/>
      <c r="Q14014" s="35"/>
      <c r="T14014"/>
    </row>
    <row r="14015" spans="14:20" x14ac:dyDescent="0.2">
      <c r="N14015" s="35"/>
      <c r="O14015"/>
      <c r="Q14015" s="35"/>
      <c r="T14015"/>
    </row>
    <row r="14016" spans="14:20" x14ac:dyDescent="0.2">
      <c r="N14016" s="35"/>
      <c r="O14016"/>
      <c r="Q14016" s="35"/>
      <c r="T14016"/>
    </row>
    <row r="14017" spans="14:20" x14ac:dyDescent="0.2">
      <c r="N14017" s="35"/>
      <c r="O14017"/>
      <c r="Q14017" s="35"/>
      <c r="T14017"/>
    </row>
    <row r="14018" spans="14:20" x14ac:dyDescent="0.2">
      <c r="N14018" s="35"/>
      <c r="O14018"/>
      <c r="Q14018" s="35"/>
      <c r="T14018"/>
    </row>
    <row r="14019" spans="14:20" x14ac:dyDescent="0.2">
      <c r="N14019" s="35"/>
      <c r="O14019"/>
      <c r="Q14019" s="35"/>
      <c r="T14019"/>
    </row>
    <row r="14020" spans="14:20" x14ac:dyDescent="0.2">
      <c r="N14020" s="35"/>
      <c r="O14020"/>
      <c r="Q14020" s="35"/>
      <c r="T14020"/>
    </row>
    <row r="14021" spans="14:20" x14ac:dyDescent="0.2">
      <c r="N14021" s="35"/>
      <c r="O14021"/>
      <c r="Q14021" s="35"/>
      <c r="T14021"/>
    </row>
    <row r="14022" spans="14:20" x14ac:dyDescent="0.2">
      <c r="N14022" s="35"/>
      <c r="O14022"/>
      <c r="Q14022" s="35"/>
      <c r="T14022"/>
    </row>
    <row r="14023" spans="14:20" x14ac:dyDescent="0.2">
      <c r="N14023" s="35"/>
      <c r="O14023"/>
      <c r="Q14023" s="35"/>
      <c r="T14023"/>
    </row>
    <row r="14024" spans="14:20" x14ac:dyDescent="0.2">
      <c r="N14024" s="35"/>
      <c r="O14024"/>
      <c r="Q14024" s="35"/>
      <c r="T14024"/>
    </row>
    <row r="14025" spans="14:20" x14ac:dyDescent="0.2">
      <c r="N14025" s="35"/>
      <c r="O14025"/>
      <c r="Q14025" s="35"/>
      <c r="T14025"/>
    </row>
    <row r="14026" spans="14:20" x14ac:dyDescent="0.2">
      <c r="N14026" s="35"/>
      <c r="O14026"/>
      <c r="Q14026" s="35"/>
      <c r="T14026"/>
    </row>
    <row r="14027" spans="14:20" x14ac:dyDescent="0.2">
      <c r="N14027" s="35"/>
      <c r="O14027"/>
      <c r="Q14027" s="35"/>
      <c r="T14027"/>
    </row>
    <row r="14028" spans="14:20" x14ac:dyDescent="0.2">
      <c r="N14028" s="35"/>
      <c r="O14028"/>
      <c r="Q14028" s="35"/>
      <c r="T14028"/>
    </row>
    <row r="14029" spans="14:20" x14ac:dyDescent="0.2">
      <c r="N14029" s="35"/>
      <c r="O14029"/>
      <c r="Q14029" s="35"/>
      <c r="T14029"/>
    </row>
    <row r="14030" spans="14:20" x14ac:dyDescent="0.2">
      <c r="N14030" s="35"/>
      <c r="O14030"/>
      <c r="Q14030" s="35"/>
      <c r="T14030"/>
    </row>
    <row r="14031" spans="14:20" x14ac:dyDescent="0.2">
      <c r="N14031" s="35"/>
      <c r="O14031"/>
      <c r="Q14031" s="35"/>
      <c r="T14031"/>
    </row>
    <row r="14032" spans="14:20" x14ac:dyDescent="0.2">
      <c r="N14032" s="35"/>
      <c r="O14032"/>
      <c r="Q14032" s="35"/>
      <c r="T14032"/>
    </row>
    <row r="14033" spans="14:20" x14ac:dyDescent="0.2">
      <c r="N14033" s="35"/>
      <c r="O14033"/>
      <c r="Q14033" s="35"/>
      <c r="T14033"/>
    </row>
    <row r="14034" spans="14:20" x14ac:dyDescent="0.2">
      <c r="N14034" s="35"/>
      <c r="O14034"/>
      <c r="Q14034" s="35"/>
      <c r="T14034"/>
    </row>
    <row r="14035" spans="14:20" x14ac:dyDescent="0.2">
      <c r="N14035" s="35"/>
      <c r="O14035"/>
      <c r="Q14035" s="35"/>
      <c r="T14035"/>
    </row>
    <row r="14036" spans="14:20" x14ac:dyDescent="0.2">
      <c r="N14036" s="35"/>
      <c r="O14036"/>
      <c r="Q14036" s="35"/>
      <c r="T14036"/>
    </row>
    <row r="14037" spans="14:20" x14ac:dyDescent="0.2">
      <c r="N14037" s="35"/>
      <c r="O14037"/>
      <c r="Q14037" s="35"/>
      <c r="T14037"/>
    </row>
    <row r="14038" spans="14:20" x14ac:dyDescent="0.2">
      <c r="N14038" s="35"/>
      <c r="O14038"/>
      <c r="Q14038" s="35"/>
      <c r="T14038"/>
    </row>
    <row r="14039" spans="14:20" x14ac:dyDescent="0.2">
      <c r="N14039" s="35"/>
      <c r="O14039"/>
      <c r="Q14039" s="35"/>
      <c r="T14039"/>
    </row>
    <row r="14040" spans="14:20" x14ac:dyDescent="0.2">
      <c r="N14040" s="35"/>
      <c r="O14040"/>
      <c r="Q14040" s="35"/>
      <c r="T14040"/>
    </row>
    <row r="14041" spans="14:20" x14ac:dyDescent="0.2">
      <c r="N14041" s="35"/>
      <c r="O14041"/>
      <c r="Q14041" s="35"/>
      <c r="T14041"/>
    </row>
    <row r="14042" spans="14:20" x14ac:dyDescent="0.2">
      <c r="N14042" s="35"/>
      <c r="O14042"/>
      <c r="Q14042" s="35"/>
      <c r="T14042"/>
    </row>
    <row r="14043" spans="14:20" x14ac:dyDescent="0.2">
      <c r="N14043" s="35"/>
      <c r="O14043"/>
      <c r="Q14043" s="35"/>
      <c r="T14043"/>
    </row>
    <row r="14044" spans="14:20" x14ac:dyDescent="0.2">
      <c r="N14044" s="35"/>
      <c r="O14044"/>
      <c r="Q14044" s="35"/>
      <c r="T14044"/>
    </row>
    <row r="14045" spans="14:20" x14ac:dyDescent="0.2">
      <c r="N14045" s="35"/>
      <c r="O14045"/>
      <c r="Q14045" s="35"/>
      <c r="T14045"/>
    </row>
    <row r="14046" spans="14:20" x14ac:dyDescent="0.2">
      <c r="N14046" s="35"/>
      <c r="O14046"/>
      <c r="Q14046" s="35"/>
      <c r="T14046"/>
    </row>
    <row r="14047" spans="14:20" x14ac:dyDescent="0.2">
      <c r="N14047" s="35"/>
      <c r="O14047"/>
      <c r="Q14047" s="35"/>
      <c r="T14047"/>
    </row>
    <row r="14048" spans="14:20" x14ac:dyDescent="0.2">
      <c r="N14048" s="35"/>
      <c r="O14048"/>
      <c r="Q14048" s="35"/>
      <c r="T14048"/>
    </row>
    <row r="14049" spans="14:20" x14ac:dyDescent="0.2">
      <c r="N14049" s="35"/>
      <c r="O14049"/>
      <c r="Q14049" s="35"/>
      <c r="T14049"/>
    </row>
    <row r="14050" spans="14:20" x14ac:dyDescent="0.2">
      <c r="N14050" s="35"/>
      <c r="O14050"/>
      <c r="Q14050" s="35"/>
      <c r="T14050"/>
    </row>
    <row r="14051" spans="14:20" x14ac:dyDescent="0.2">
      <c r="N14051" s="35"/>
      <c r="O14051"/>
      <c r="Q14051" s="35"/>
      <c r="T14051"/>
    </row>
    <row r="14052" spans="14:20" x14ac:dyDescent="0.2">
      <c r="N14052" s="35"/>
      <c r="O14052"/>
      <c r="Q14052" s="35"/>
      <c r="T14052"/>
    </row>
    <row r="14053" spans="14:20" x14ac:dyDescent="0.2">
      <c r="N14053" s="35"/>
      <c r="O14053"/>
      <c r="Q14053" s="35"/>
      <c r="T14053"/>
    </row>
    <row r="14054" spans="14:20" x14ac:dyDescent="0.2">
      <c r="N14054" s="35"/>
      <c r="O14054"/>
      <c r="Q14054" s="35"/>
      <c r="T14054"/>
    </row>
    <row r="14055" spans="14:20" x14ac:dyDescent="0.2">
      <c r="N14055" s="35"/>
      <c r="O14055"/>
      <c r="Q14055" s="35"/>
      <c r="T14055"/>
    </row>
    <row r="14056" spans="14:20" x14ac:dyDescent="0.2">
      <c r="N14056" s="35"/>
      <c r="O14056"/>
      <c r="Q14056" s="35"/>
      <c r="T14056"/>
    </row>
    <row r="14057" spans="14:20" x14ac:dyDescent="0.2">
      <c r="N14057" s="35"/>
      <c r="O14057"/>
      <c r="Q14057" s="35"/>
      <c r="T14057"/>
    </row>
    <row r="14058" spans="14:20" x14ac:dyDescent="0.2">
      <c r="N14058" s="35"/>
      <c r="O14058"/>
      <c r="Q14058" s="35"/>
      <c r="T14058"/>
    </row>
    <row r="14059" spans="14:20" x14ac:dyDescent="0.2">
      <c r="N14059" s="35"/>
      <c r="O14059"/>
      <c r="Q14059" s="35"/>
      <c r="T14059"/>
    </row>
    <row r="14060" spans="14:20" x14ac:dyDescent="0.2">
      <c r="N14060" s="35"/>
      <c r="O14060"/>
      <c r="Q14060" s="35"/>
      <c r="T14060"/>
    </row>
    <row r="14061" spans="14:20" x14ac:dyDescent="0.2">
      <c r="N14061" s="35"/>
      <c r="O14061"/>
      <c r="Q14061" s="35"/>
      <c r="T14061"/>
    </row>
    <row r="14062" spans="14:20" x14ac:dyDescent="0.2">
      <c r="N14062" s="35"/>
      <c r="O14062"/>
      <c r="Q14062" s="35"/>
      <c r="T14062"/>
    </row>
    <row r="14063" spans="14:20" x14ac:dyDescent="0.2">
      <c r="N14063" s="35"/>
      <c r="O14063"/>
      <c r="Q14063" s="35"/>
      <c r="T14063"/>
    </row>
    <row r="14064" spans="14:20" x14ac:dyDescent="0.2">
      <c r="N14064" s="35"/>
      <c r="O14064"/>
      <c r="Q14064" s="35"/>
      <c r="T14064"/>
    </row>
    <row r="14065" spans="14:20" x14ac:dyDescent="0.2">
      <c r="N14065" s="35"/>
      <c r="O14065"/>
      <c r="Q14065" s="35"/>
      <c r="T14065"/>
    </row>
    <row r="14066" spans="14:20" x14ac:dyDescent="0.2">
      <c r="N14066" s="35"/>
      <c r="O14066"/>
      <c r="Q14066" s="35"/>
      <c r="T14066"/>
    </row>
    <row r="14067" spans="14:20" x14ac:dyDescent="0.2">
      <c r="N14067" s="35"/>
      <c r="O14067"/>
      <c r="Q14067" s="35"/>
      <c r="T14067"/>
    </row>
    <row r="14068" spans="14:20" x14ac:dyDescent="0.2">
      <c r="N14068" s="35"/>
      <c r="O14068"/>
      <c r="Q14068" s="35"/>
      <c r="T14068"/>
    </row>
    <row r="14069" spans="14:20" x14ac:dyDescent="0.2">
      <c r="N14069" s="35"/>
      <c r="O14069"/>
      <c r="Q14069" s="35"/>
      <c r="T14069"/>
    </row>
    <row r="14070" spans="14:20" x14ac:dyDescent="0.2">
      <c r="N14070" s="35"/>
      <c r="O14070"/>
      <c r="Q14070" s="35"/>
      <c r="T14070"/>
    </row>
    <row r="14071" spans="14:20" x14ac:dyDescent="0.2">
      <c r="N14071" s="35"/>
      <c r="O14071"/>
      <c r="Q14071" s="35"/>
      <c r="T14071"/>
    </row>
    <row r="14072" spans="14:20" x14ac:dyDescent="0.2">
      <c r="N14072" s="35"/>
      <c r="O14072"/>
      <c r="Q14072" s="35"/>
      <c r="T14072"/>
    </row>
    <row r="14073" spans="14:20" x14ac:dyDescent="0.2">
      <c r="N14073" s="35"/>
      <c r="O14073"/>
      <c r="Q14073" s="35"/>
      <c r="T14073"/>
    </row>
    <row r="14074" spans="14:20" x14ac:dyDescent="0.2">
      <c r="N14074" s="35"/>
      <c r="O14074"/>
      <c r="Q14074" s="35"/>
      <c r="T14074"/>
    </row>
    <row r="14075" spans="14:20" x14ac:dyDescent="0.2">
      <c r="N14075" s="35"/>
      <c r="O14075"/>
      <c r="Q14075" s="35"/>
      <c r="T14075"/>
    </row>
    <row r="14076" spans="14:20" x14ac:dyDescent="0.2">
      <c r="N14076" s="35"/>
      <c r="O14076"/>
      <c r="Q14076" s="35"/>
      <c r="T14076"/>
    </row>
    <row r="14077" spans="14:20" x14ac:dyDescent="0.2">
      <c r="N14077" s="35"/>
      <c r="O14077"/>
      <c r="Q14077" s="35"/>
      <c r="T14077"/>
    </row>
    <row r="14078" spans="14:20" x14ac:dyDescent="0.2">
      <c r="N14078" s="35"/>
      <c r="O14078"/>
      <c r="Q14078" s="35"/>
      <c r="T14078"/>
    </row>
    <row r="14079" spans="14:20" x14ac:dyDescent="0.2">
      <c r="N14079" s="35"/>
      <c r="O14079"/>
      <c r="Q14079" s="35"/>
      <c r="T14079"/>
    </row>
    <row r="14080" spans="14:20" x14ac:dyDescent="0.2">
      <c r="N14080" s="35"/>
      <c r="O14080"/>
      <c r="Q14080" s="35"/>
      <c r="T14080"/>
    </row>
    <row r="14081" spans="14:20" x14ac:dyDescent="0.2">
      <c r="N14081" s="35"/>
      <c r="O14081"/>
      <c r="Q14081" s="35"/>
      <c r="T14081"/>
    </row>
    <row r="14082" spans="14:20" x14ac:dyDescent="0.2">
      <c r="N14082" s="35"/>
      <c r="O14082"/>
      <c r="Q14082" s="35"/>
      <c r="T14082"/>
    </row>
    <row r="14083" spans="14:20" x14ac:dyDescent="0.2">
      <c r="N14083" s="35"/>
      <c r="O14083"/>
      <c r="Q14083" s="35"/>
      <c r="T14083"/>
    </row>
    <row r="14084" spans="14:20" x14ac:dyDescent="0.2">
      <c r="N14084" s="35"/>
      <c r="O14084"/>
      <c r="Q14084" s="35"/>
      <c r="T14084"/>
    </row>
    <row r="14085" spans="14:20" x14ac:dyDescent="0.2">
      <c r="N14085" s="35"/>
      <c r="O14085"/>
      <c r="Q14085" s="35"/>
      <c r="T14085"/>
    </row>
    <row r="14086" spans="14:20" x14ac:dyDescent="0.2">
      <c r="N14086" s="35"/>
      <c r="O14086"/>
      <c r="Q14086" s="35"/>
      <c r="T14086"/>
    </row>
    <row r="14087" spans="14:20" x14ac:dyDescent="0.2">
      <c r="N14087" s="35"/>
      <c r="O14087"/>
      <c r="Q14087" s="35"/>
      <c r="T14087"/>
    </row>
    <row r="14088" spans="14:20" x14ac:dyDescent="0.2">
      <c r="N14088" s="35"/>
      <c r="O14088"/>
      <c r="Q14088" s="35"/>
      <c r="T14088"/>
    </row>
    <row r="14089" spans="14:20" x14ac:dyDescent="0.2">
      <c r="N14089" s="35"/>
      <c r="O14089"/>
      <c r="Q14089" s="35"/>
      <c r="T14089"/>
    </row>
    <row r="14090" spans="14:20" x14ac:dyDescent="0.2">
      <c r="N14090" s="35"/>
      <c r="O14090"/>
      <c r="Q14090" s="35"/>
      <c r="T14090"/>
    </row>
    <row r="14091" spans="14:20" x14ac:dyDescent="0.2">
      <c r="N14091" s="35"/>
      <c r="O14091"/>
      <c r="Q14091" s="35"/>
      <c r="T14091"/>
    </row>
    <row r="14092" spans="14:20" x14ac:dyDescent="0.2">
      <c r="N14092" s="35"/>
      <c r="O14092"/>
      <c r="Q14092" s="35"/>
      <c r="T14092"/>
    </row>
    <row r="14093" spans="14:20" x14ac:dyDescent="0.2">
      <c r="N14093" s="35"/>
      <c r="O14093"/>
      <c r="Q14093" s="35"/>
      <c r="T14093"/>
    </row>
    <row r="14094" spans="14:20" x14ac:dyDescent="0.2">
      <c r="N14094" s="35"/>
      <c r="O14094"/>
      <c r="Q14094" s="35"/>
      <c r="T14094"/>
    </row>
    <row r="14095" spans="14:20" x14ac:dyDescent="0.2">
      <c r="N14095" s="35"/>
      <c r="O14095"/>
      <c r="Q14095" s="35"/>
      <c r="T14095"/>
    </row>
    <row r="14096" spans="14:20" x14ac:dyDescent="0.2">
      <c r="N14096" s="35"/>
      <c r="O14096"/>
      <c r="Q14096" s="35"/>
      <c r="T14096"/>
    </row>
    <row r="14097" spans="14:20" x14ac:dyDescent="0.2">
      <c r="N14097" s="35"/>
      <c r="O14097"/>
      <c r="Q14097" s="35"/>
      <c r="T14097"/>
    </row>
    <row r="14098" spans="14:20" x14ac:dyDescent="0.2">
      <c r="N14098" s="35"/>
      <c r="O14098"/>
      <c r="Q14098" s="35"/>
      <c r="T14098"/>
    </row>
    <row r="14099" spans="14:20" x14ac:dyDescent="0.2">
      <c r="N14099" s="35"/>
      <c r="O14099"/>
      <c r="Q14099" s="35"/>
      <c r="T14099"/>
    </row>
    <row r="14100" spans="14:20" x14ac:dyDescent="0.2">
      <c r="N14100" s="35"/>
      <c r="O14100"/>
      <c r="Q14100" s="35"/>
      <c r="T14100"/>
    </row>
    <row r="14101" spans="14:20" x14ac:dyDescent="0.2">
      <c r="N14101" s="35"/>
      <c r="O14101"/>
      <c r="Q14101" s="35"/>
      <c r="T14101"/>
    </row>
    <row r="14102" spans="14:20" x14ac:dyDescent="0.2">
      <c r="N14102" s="35"/>
      <c r="O14102"/>
      <c r="Q14102" s="35"/>
      <c r="T14102"/>
    </row>
    <row r="14103" spans="14:20" x14ac:dyDescent="0.2">
      <c r="N14103" s="35"/>
      <c r="O14103"/>
      <c r="Q14103" s="35"/>
      <c r="T14103"/>
    </row>
    <row r="14104" spans="14:20" x14ac:dyDescent="0.2">
      <c r="N14104" s="35"/>
      <c r="O14104"/>
      <c r="Q14104" s="35"/>
      <c r="T14104"/>
    </row>
    <row r="14105" spans="14:20" x14ac:dyDescent="0.2">
      <c r="N14105" s="35"/>
      <c r="O14105"/>
      <c r="Q14105" s="35"/>
      <c r="T14105"/>
    </row>
    <row r="14106" spans="14:20" x14ac:dyDescent="0.2">
      <c r="N14106" s="35"/>
      <c r="O14106"/>
      <c r="Q14106" s="35"/>
      <c r="T14106"/>
    </row>
    <row r="14107" spans="14:20" x14ac:dyDescent="0.2">
      <c r="N14107" s="35"/>
      <c r="O14107"/>
      <c r="Q14107" s="35"/>
      <c r="T14107"/>
    </row>
    <row r="14108" spans="14:20" x14ac:dyDescent="0.2">
      <c r="N14108" s="35"/>
      <c r="O14108"/>
      <c r="Q14108" s="35"/>
      <c r="T14108"/>
    </row>
    <row r="14109" spans="14:20" x14ac:dyDescent="0.2">
      <c r="N14109" s="35"/>
      <c r="O14109"/>
      <c r="Q14109" s="35"/>
      <c r="T14109"/>
    </row>
    <row r="14110" spans="14:20" x14ac:dyDescent="0.2">
      <c r="N14110" s="35"/>
      <c r="O14110"/>
      <c r="Q14110" s="35"/>
      <c r="T14110"/>
    </row>
    <row r="14111" spans="14:20" x14ac:dyDescent="0.2">
      <c r="N14111" s="35"/>
      <c r="O14111"/>
      <c r="Q14111" s="35"/>
      <c r="T14111"/>
    </row>
    <row r="14112" spans="14:20" x14ac:dyDescent="0.2">
      <c r="N14112" s="35"/>
      <c r="O14112"/>
      <c r="Q14112" s="35"/>
      <c r="T14112"/>
    </row>
    <row r="14113" spans="14:20" x14ac:dyDescent="0.2">
      <c r="N14113" s="35"/>
      <c r="O14113"/>
      <c r="Q14113" s="35"/>
      <c r="T14113"/>
    </row>
    <row r="14114" spans="14:20" x14ac:dyDescent="0.2">
      <c r="N14114" s="35"/>
      <c r="O14114"/>
      <c r="Q14114" s="35"/>
      <c r="T14114"/>
    </row>
    <row r="14115" spans="14:20" x14ac:dyDescent="0.2">
      <c r="N14115" s="35"/>
      <c r="O14115"/>
      <c r="Q14115" s="35"/>
      <c r="T14115"/>
    </row>
    <row r="14116" spans="14:20" x14ac:dyDescent="0.2">
      <c r="N14116" s="35"/>
      <c r="O14116"/>
      <c r="Q14116" s="35"/>
      <c r="T14116"/>
    </row>
    <row r="14117" spans="14:20" x14ac:dyDescent="0.2">
      <c r="N14117" s="35"/>
      <c r="O14117"/>
      <c r="Q14117" s="35"/>
      <c r="T14117"/>
    </row>
    <row r="14118" spans="14:20" x14ac:dyDescent="0.2">
      <c r="N14118" s="35"/>
      <c r="O14118"/>
      <c r="Q14118" s="35"/>
      <c r="T14118"/>
    </row>
    <row r="14119" spans="14:20" x14ac:dyDescent="0.2">
      <c r="N14119" s="35"/>
      <c r="O14119"/>
      <c r="Q14119" s="35"/>
      <c r="T14119"/>
    </row>
    <row r="14120" spans="14:20" x14ac:dyDescent="0.2">
      <c r="N14120" s="35"/>
      <c r="O14120"/>
      <c r="Q14120" s="35"/>
      <c r="T14120"/>
    </row>
    <row r="14121" spans="14:20" x14ac:dyDescent="0.2">
      <c r="N14121" s="35"/>
      <c r="O14121"/>
      <c r="Q14121" s="35"/>
      <c r="T14121"/>
    </row>
    <row r="14122" spans="14:20" x14ac:dyDescent="0.2">
      <c r="N14122" s="35"/>
      <c r="O14122"/>
      <c r="Q14122" s="35"/>
      <c r="T14122"/>
    </row>
    <row r="14123" spans="14:20" x14ac:dyDescent="0.2">
      <c r="N14123" s="35"/>
      <c r="O14123"/>
      <c r="Q14123" s="35"/>
      <c r="T14123"/>
    </row>
    <row r="14124" spans="14:20" x14ac:dyDescent="0.2">
      <c r="N14124" s="35"/>
      <c r="O14124"/>
      <c r="Q14124" s="35"/>
      <c r="T14124"/>
    </row>
    <row r="14125" spans="14:20" x14ac:dyDescent="0.2">
      <c r="N14125" s="35"/>
      <c r="O14125"/>
      <c r="Q14125" s="35"/>
      <c r="T14125"/>
    </row>
    <row r="14126" spans="14:20" x14ac:dyDescent="0.2">
      <c r="N14126" s="35"/>
      <c r="O14126"/>
      <c r="Q14126" s="35"/>
      <c r="T14126"/>
    </row>
    <row r="14127" spans="14:20" x14ac:dyDescent="0.2">
      <c r="N14127" s="35"/>
      <c r="O14127"/>
      <c r="Q14127" s="35"/>
      <c r="T14127"/>
    </row>
    <row r="14128" spans="14:20" x14ac:dyDescent="0.2">
      <c r="N14128" s="35"/>
      <c r="O14128"/>
      <c r="Q14128" s="35"/>
      <c r="T14128"/>
    </row>
    <row r="14129" spans="14:20" x14ac:dyDescent="0.2">
      <c r="N14129" s="35"/>
      <c r="O14129"/>
      <c r="Q14129" s="35"/>
      <c r="T14129"/>
    </row>
    <row r="14130" spans="14:20" x14ac:dyDescent="0.2">
      <c r="N14130" s="35"/>
      <c r="O14130"/>
      <c r="Q14130" s="35"/>
      <c r="T14130"/>
    </row>
    <row r="14131" spans="14:20" x14ac:dyDescent="0.2">
      <c r="N14131" s="35"/>
      <c r="O14131"/>
      <c r="Q14131" s="35"/>
      <c r="T14131"/>
    </row>
    <row r="14132" spans="14:20" x14ac:dyDescent="0.2">
      <c r="N14132" s="35"/>
      <c r="O14132"/>
      <c r="Q14132" s="35"/>
      <c r="T14132"/>
    </row>
    <row r="14133" spans="14:20" x14ac:dyDescent="0.2">
      <c r="N14133" s="35"/>
      <c r="O14133"/>
      <c r="Q14133" s="35"/>
      <c r="T14133"/>
    </row>
    <row r="14134" spans="14:20" x14ac:dyDescent="0.2">
      <c r="N14134" s="35"/>
      <c r="O14134"/>
      <c r="Q14134" s="35"/>
      <c r="T14134"/>
    </row>
    <row r="14135" spans="14:20" x14ac:dyDescent="0.2">
      <c r="N14135" s="35"/>
      <c r="O14135"/>
      <c r="Q14135" s="35"/>
      <c r="T14135"/>
    </row>
    <row r="14136" spans="14:20" x14ac:dyDescent="0.2">
      <c r="N14136" s="35"/>
      <c r="O14136"/>
      <c r="Q14136" s="35"/>
      <c r="T14136"/>
    </row>
    <row r="14137" spans="14:20" x14ac:dyDescent="0.2">
      <c r="N14137" s="35"/>
      <c r="O14137"/>
      <c r="Q14137" s="35"/>
      <c r="T14137"/>
    </row>
    <row r="14138" spans="14:20" x14ac:dyDescent="0.2">
      <c r="N14138" s="35"/>
      <c r="O14138"/>
      <c r="Q14138" s="35"/>
      <c r="T14138"/>
    </row>
    <row r="14139" spans="14:20" x14ac:dyDescent="0.2">
      <c r="N14139" s="35"/>
      <c r="O14139"/>
      <c r="Q14139" s="35"/>
      <c r="T14139"/>
    </row>
    <row r="14140" spans="14:20" x14ac:dyDescent="0.2">
      <c r="N14140" s="35"/>
      <c r="O14140"/>
      <c r="Q14140" s="35"/>
      <c r="T14140"/>
    </row>
    <row r="14141" spans="14:20" x14ac:dyDescent="0.2">
      <c r="N14141" s="35"/>
      <c r="O14141"/>
      <c r="Q14141" s="35"/>
      <c r="T14141"/>
    </row>
    <row r="14142" spans="14:20" x14ac:dyDescent="0.2">
      <c r="N14142" s="35"/>
      <c r="O14142"/>
      <c r="Q14142" s="35"/>
      <c r="T14142"/>
    </row>
    <row r="14143" spans="14:20" x14ac:dyDescent="0.2">
      <c r="N14143" s="35"/>
      <c r="O14143"/>
      <c r="Q14143" s="35"/>
      <c r="T14143"/>
    </row>
    <row r="14144" spans="14:20" x14ac:dyDescent="0.2">
      <c r="N14144" s="35"/>
      <c r="O14144"/>
      <c r="Q14144" s="35"/>
      <c r="T14144"/>
    </row>
    <row r="14145" spans="14:20" x14ac:dyDescent="0.2">
      <c r="N14145" s="35"/>
      <c r="O14145"/>
      <c r="Q14145" s="35"/>
      <c r="T14145"/>
    </row>
    <row r="14146" spans="14:20" x14ac:dyDescent="0.2">
      <c r="N14146" s="35"/>
      <c r="O14146"/>
      <c r="Q14146" s="35"/>
      <c r="T14146"/>
    </row>
    <row r="14147" spans="14:20" x14ac:dyDescent="0.2">
      <c r="N14147" s="35"/>
      <c r="O14147"/>
      <c r="Q14147" s="35"/>
      <c r="T14147"/>
    </row>
    <row r="14148" spans="14:20" x14ac:dyDescent="0.2">
      <c r="N14148" s="35"/>
      <c r="O14148"/>
      <c r="Q14148" s="35"/>
      <c r="T14148"/>
    </row>
    <row r="14149" spans="14:20" x14ac:dyDescent="0.2">
      <c r="N14149" s="35"/>
      <c r="O14149"/>
      <c r="Q14149" s="35"/>
      <c r="T14149"/>
    </row>
    <row r="14150" spans="14:20" x14ac:dyDescent="0.2">
      <c r="N14150" s="35"/>
      <c r="O14150"/>
      <c r="Q14150" s="35"/>
      <c r="T14150"/>
    </row>
    <row r="14151" spans="14:20" x14ac:dyDescent="0.2">
      <c r="N14151" s="35"/>
      <c r="O14151"/>
      <c r="Q14151" s="35"/>
      <c r="T14151"/>
    </row>
    <row r="14152" spans="14:20" x14ac:dyDescent="0.2">
      <c r="N14152" s="35"/>
      <c r="O14152"/>
      <c r="Q14152" s="35"/>
      <c r="T14152"/>
    </row>
    <row r="14153" spans="14:20" x14ac:dyDescent="0.2">
      <c r="N14153" s="35"/>
      <c r="O14153"/>
      <c r="Q14153" s="35"/>
      <c r="T14153"/>
    </row>
    <row r="14154" spans="14:20" x14ac:dyDescent="0.2">
      <c r="N14154" s="35"/>
      <c r="O14154"/>
      <c r="Q14154" s="35"/>
      <c r="T14154"/>
    </row>
    <row r="14155" spans="14:20" x14ac:dyDescent="0.2">
      <c r="N14155" s="35"/>
      <c r="O14155"/>
      <c r="Q14155" s="35"/>
      <c r="T14155"/>
    </row>
    <row r="14156" spans="14:20" x14ac:dyDescent="0.2">
      <c r="N14156" s="35"/>
      <c r="O14156"/>
      <c r="Q14156" s="35"/>
      <c r="T14156"/>
    </row>
    <row r="14157" spans="14:20" x14ac:dyDescent="0.2">
      <c r="N14157" s="35"/>
      <c r="O14157"/>
      <c r="Q14157" s="35"/>
      <c r="T14157"/>
    </row>
    <row r="14158" spans="14:20" x14ac:dyDescent="0.2">
      <c r="N14158" s="35"/>
      <c r="O14158"/>
      <c r="Q14158" s="35"/>
      <c r="T14158"/>
    </row>
    <row r="14159" spans="14:20" x14ac:dyDescent="0.2">
      <c r="N14159" s="35"/>
      <c r="O14159"/>
      <c r="Q14159" s="35"/>
      <c r="T14159"/>
    </row>
    <row r="14160" spans="14:20" x14ac:dyDescent="0.2">
      <c r="N14160" s="35"/>
      <c r="O14160"/>
      <c r="Q14160" s="35"/>
      <c r="T14160"/>
    </row>
    <row r="14161" spans="14:20" x14ac:dyDescent="0.2">
      <c r="N14161" s="35"/>
      <c r="O14161"/>
      <c r="Q14161" s="35"/>
      <c r="T14161"/>
    </row>
    <row r="14162" spans="14:20" x14ac:dyDescent="0.2">
      <c r="N14162" s="35"/>
      <c r="O14162"/>
      <c r="Q14162" s="35"/>
      <c r="T14162"/>
    </row>
    <row r="14163" spans="14:20" x14ac:dyDescent="0.2">
      <c r="N14163" s="35"/>
      <c r="O14163"/>
      <c r="Q14163" s="35"/>
      <c r="T14163"/>
    </row>
    <row r="14164" spans="14:20" x14ac:dyDescent="0.2">
      <c r="N14164" s="35"/>
      <c r="O14164"/>
      <c r="Q14164" s="35"/>
      <c r="T14164"/>
    </row>
    <row r="14165" spans="14:20" x14ac:dyDescent="0.2">
      <c r="N14165" s="35"/>
      <c r="O14165"/>
      <c r="Q14165" s="35"/>
      <c r="T14165"/>
    </row>
    <row r="14166" spans="14:20" x14ac:dyDescent="0.2">
      <c r="N14166" s="35"/>
      <c r="O14166"/>
      <c r="Q14166" s="35"/>
      <c r="T14166"/>
    </row>
    <row r="14167" spans="14:20" x14ac:dyDescent="0.2">
      <c r="N14167" s="35"/>
      <c r="O14167"/>
      <c r="Q14167" s="35"/>
      <c r="T14167"/>
    </row>
    <row r="14168" spans="14:20" x14ac:dyDescent="0.2">
      <c r="N14168" s="35"/>
      <c r="O14168"/>
      <c r="Q14168" s="35"/>
      <c r="T14168"/>
    </row>
    <row r="14169" spans="14:20" x14ac:dyDescent="0.2">
      <c r="N14169" s="35"/>
      <c r="O14169"/>
      <c r="Q14169" s="35"/>
      <c r="T14169"/>
    </row>
    <row r="14170" spans="14:20" x14ac:dyDescent="0.2">
      <c r="N14170" s="35"/>
      <c r="O14170"/>
      <c r="Q14170" s="35"/>
      <c r="T14170"/>
    </row>
    <row r="14171" spans="14:20" x14ac:dyDescent="0.2">
      <c r="N14171" s="35"/>
      <c r="O14171"/>
      <c r="Q14171" s="35"/>
      <c r="T14171"/>
    </row>
    <row r="14172" spans="14:20" x14ac:dyDescent="0.2">
      <c r="N14172" s="35"/>
      <c r="O14172"/>
      <c r="Q14172" s="35"/>
      <c r="T14172"/>
    </row>
    <row r="14173" spans="14:20" x14ac:dyDescent="0.2">
      <c r="N14173" s="35"/>
      <c r="O14173"/>
      <c r="Q14173" s="35"/>
      <c r="T14173"/>
    </row>
    <row r="14174" spans="14:20" x14ac:dyDescent="0.2">
      <c r="N14174" s="35"/>
      <c r="O14174"/>
      <c r="Q14174" s="35"/>
      <c r="T14174"/>
    </row>
    <row r="14175" spans="14:20" x14ac:dyDescent="0.2">
      <c r="N14175" s="35"/>
      <c r="O14175"/>
      <c r="Q14175" s="35"/>
      <c r="T14175"/>
    </row>
    <row r="14176" spans="14:20" x14ac:dyDescent="0.2">
      <c r="N14176" s="35"/>
      <c r="O14176"/>
      <c r="Q14176" s="35"/>
      <c r="T14176"/>
    </row>
    <row r="14177" spans="14:20" x14ac:dyDescent="0.2">
      <c r="N14177" s="35"/>
      <c r="O14177"/>
      <c r="Q14177" s="35"/>
      <c r="T14177"/>
    </row>
    <row r="14178" spans="14:20" x14ac:dyDescent="0.2">
      <c r="N14178" s="35"/>
      <c r="O14178"/>
      <c r="Q14178" s="35"/>
      <c r="T14178"/>
    </row>
    <row r="14179" spans="14:20" x14ac:dyDescent="0.2">
      <c r="N14179" s="35"/>
      <c r="O14179"/>
      <c r="Q14179" s="35"/>
      <c r="T14179"/>
    </row>
    <row r="14180" spans="14:20" x14ac:dyDescent="0.2">
      <c r="N14180" s="35"/>
      <c r="O14180"/>
      <c r="Q14180" s="35"/>
      <c r="T14180"/>
    </row>
    <row r="14181" spans="14:20" x14ac:dyDescent="0.2">
      <c r="N14181" s="35"/>
      <c r="O14181"/>
      <c r="Q14181" s="35"/>
      <c r="T14181"/>
    </row>
    <row r="14182" spans="14:20" x14ac:dyDescent="0.2">
      <c r="N14182" s="35"/>
      <c r="O14182"/>
      <c r="Q14182" s="35"/>
      <c r="T14182"/>
    </row>
    <row r="14183" spans="14:20" x14ac:dyDescent="0.2">
      <c r="N14183" s="35"/>
      <c r="O14183"/>
      <c r="Q14183" s="35"/>
      <c r="T14183"/>
    </row>
    <row r="14184" spans="14:20" x14ac:dyDescent="0.2">
      <c r="N14184" s="35"/>
      <c r="O14184"/>
      <c r="Q14184" s="35"/>
      <c r="T14184"/>
    </row>
    <row r="14185" spans="14:20" x14ac:dyDescent="0.2">
      <c r="N14185" s="35"/>
      <c r="O14185"/>
      <c r="Q14185" s="35"/>
      <c r="T14185"/>
    </row>
    <row r="14186" spans="14:20" x14ac:dyDescent="0.2">
      <c r="N14186" s="35"/>
      <c r="O14186"/>
      <c r="Q14186" s="35"/>
      <c r="T14186"/>
    </row>
    <row r="14187" spans="14:20" x14ac:dyDescent="0.2">
      <c r="N14187" s="35"/>
      <c r="O14187"/>
      <c r="Q14187" s="35"/>
      <c r="T14187"/>
    </row>
    <row r="14188" spans="14:20" x14ac:dyDescent="0.2">
      <c r="N14188" s="35"/>
      <c r="O14188"/>
      <c r="Q14188" s="35"/>
      <c r="T14188"/>
    </row>
    <row r="14189" spans="14:20" x14ac:dyDescent="0.2">
      <c r="N14189" s="35"/>
      <c r="O14189"/>
      <c r="Q14189" s="35"/>
      <c r="T14189"/>
    </row>
    <row r="14190" spans="14:20" x14ac:dyDescent="0.2">
      <c r="N14190" s="35"/>
      <c r="O14190"/>
      <c r="Q14190" s="35"/>
      <c r="T14190"/>
    </row>
    <row r="14191" spans="14:20" x14ac:dyDescent="0.2">
      <c r="N14191" s="35"/>
      <c r="O14191"/>
      <c r="Q14191" s="35"/>
      <c r="T14191"/>
    </row>
    <row r="14192" spans="14:20" x14ac:dyDescent="0.2">
      <c r="N14192" s="35"/>
      <c r="O14192"/>
      <c r="Q14192" s="35"/>
      <c r="T14192"/>
    </row>
    <row r="14193" spans="14:20" x14ac:dyDescent="0.2">
      <c r="N14193" s="35"/>
      <c r="O14193"/>
      <c r="Q14193" s="35"/>
      <c r="T14193"/>
    </row>
    <row r="14194" spans="14:20" x14ac:dyDescent="0.2">
      <c r="N14194" s="35"/>
      <c r="O14194"/>
      <c r="Q14194" s="35"/>
      <c r="T14194"/>
    </row>
    <row r="14195" spans="14:20" x14ac:dyDescent="0.2">
      <c r="N14195" s="35"/>
      <c r="O14195"/>
      <c r="Q14195" s="35"/>
      <c r="T14195"/>
    </row>
    <row r="14196" spans="14:20" x14ac:dyDescent="0.2">
      <c r="N14196" s="35"/>
      <c r="O14196"/>
      <c r="Q14196" s="35"/>
      <c r="T14196"/>
    </row>
    <row r="14197" spans="14:20" x14ac:dyDescent="0.2">
      <c r="N14197" s="35"/>
      <c r="O14197"/>
      <c r="Q14197" s="35"/>
      <c r="T14197"/>
    </row>
    <row r="14198" spans="14:20" x14ac:dyDescent="0.2">
      <c r="N14198" s="35"/>
      <c r="O14198"/>
      <c r="Q14198" s="35"/>
      <c r="T14198"/>
    </row>
    <row r="14199" spans="14:20" x14ac:dyDescent="0.2">
      <c r="N14199" s="35"/>
      <c r="O14199"/>
      <c r="Q14199" s="35"/>
      <c r="T14199"/>
    </row>
    <row r="14200" spans="14:20" x14ac:dyDescent="0.2">
      <c r="N14200" s="35"/>
      <c r="O14200"/>
      <c r="Q14200" s="35"/>
      <c r="T14200"/>
    </row>
    <row r="14201" spans="14:20" x14ac:dyDescent="0.2">
      <c r="N14201" s="35"/>
      <c r="O14201"/>
      <c r="Q14201" s="35"/>
      <c r="T14201"/>
    </row>
    <row r="14202" spans="14:20" x14ac:dyDescent="0.2">
      <c r="N14202" s="35"/>
      <c r="O14202"/>
      <c r="Q14202" s="35"/>
      <c r="T14202"/>
    </row>
    <row r="14203" spans="14:20" x14ac:dyDescent="0.2">
      <c r="N14203" s="35"/>
      <c r="O14203"/>
      <c r="Q14203" s="35"/>
      <c r="T14203"/>
    </row>
    <row r="14204" spans="14:20" x14ac:dyDescent="0.2">
      <c r="N14204" s="35"/>
      <c r="O14204"/>
      <c r="Q14204" s="35"/>
      <c r="T14204"/>
    </row>
    <row r="14205" spans="14:20" x14ac:dyDescent="0.2">
      <c r="N14205" s="35"/>
      <c r="O14205"/>
      <c r="Q14205" s="35"/>
      <c r="T14205"/>
    </row>
    <row r="14206" spans="14:20" x14ac:dyDescent="0.2">
      <c r="N14206" s="35"/>
      <c r="O14206"/>
      <c r="Q14206" s="35"/>
      <c r="T14206"/>
    </row>
    <row r="14207" spans="14:20" x14ac:dyDescent="0.2">
      <c r="N14207" s="35"/>
      <c r="O14207"/>
      <c r="Q14207" s="35"/>
      <c r="T14207"/>
    </row>
    <row r="14208" spans="14:20" x14ac:dyDescent="0.2">
      <c r="N14208" s="35"/>
      <c r="O14208"/>
      <c r="Q14208" s="35"/>
      <c r="T14208"/>
    </row>
    <row r="14209" spans="14:20" x14ac:dyDescent="0.2">
      <c r="N14209" s="35"/>
      <c r="O14209"/>
      <c r="Q14209" s="35"/>
      <c r="T14209"/>
    </row>
    <row r="14210" spans="14:20" x14ac:dyDescent="0.2">
      <c r="N14210" s="35"/>
      <c r="O14210"/>
      <c r="Q14210" s="35"/>
      <c r="T14210"/>
    </row>
    <row r="14211" spans="14:20" x14ac:dyDescent="0.2">
      <c r="N14211" s="35"/>
      <c r="O14211"/>
      <c r="Q14211" s="35"/>
      <c r="T14211"/>
    </row>
    <row r="14212" spans="14:20" x14ac:dyDescent="0.2">
      <c r="N14212" s="35"/>
      <c r="O14212"/>
      <c r="Q14212" s="35"/>
      <c r="T14212"/>
    </row>
    <row r="14213" spans="14:20" x14ac:dyDescent="0.2">
      <c r="N14213" s="35"/>
      <c r="O14213"/>
      <c r="Q14213" s="35"/>
      <c r="T14213"/>
    </row>
    <row r="14214" spans="14:20" x14ac:dyDescent="0.2">
      <c r="N14214" s="35"/>
      <c r="O14214"/>
      <c r="Q14214" s="35"/>
      <c r="T14214"/>
    </row>
    <row r="14215" spans="14:20" x14ac:dyDescent="0.2">
      <c r="N14215" s="35"/>
      <c r="O14215"/>
      <c r="Q14215" s="35"/>
      <c r="T14215"/>
    </row>
    <row r="14216" spans="14:20" x14ac:dyDescent="0.2">
      <c r="N14216" s="35"/>
      <c r="O14216"/>
      <c r="Q14216" s="35"/>
      <c r="T14216"/>
    </row>
    <row r="14217" spans="14:20" x14ac:dyDescent="0.2">
      <c r="N14217" s="35"/>
      <c r="O14217"/>
      <c r="Q14217" s="35"/>
      <c r="T14217"/>
    </row>
    <row r="14218" spans="14:20" x14ac:dyDescent="0.2">
      <c r="N14218" s="35"/>
      <c r="O14218"/>
      <c r="Q14218" s="35"/>
      <c r="T14218"/>
    </row>
    <row r="14219" spans="14:20" x14ac:dyDescent="0.2">
      <c r="N14219" s="35"/>
      <c r="O14219"/>
      <c r="Q14219" s="35"/>
      <c r="T14219"/>
    </row>
    <row r="14220" spans="14:20" x14ac:dyDescent="0.2">
      <c r="N14220" s="35"/>
      <c r="O14220"/>
      <c r="Q14220" s="35"/>
      <c r="T14220"/>
    </row>
    <row r="14221" spans="14:20" x14ac:dyDescent="0.2">
      <c r="N14221" s="35"/>
      <c r="O14221"/>
      <c r="Q14221" s="35"/>
      <c r="T14221"/>
    </row>
    <row r="14222" spans="14:20" x14ac:dyDescent="0.2">
      <c r="N14222" s="35"/>
      <c r="O14222"/>
      <c r="Q14222" s="35"/>
      <c r="T14222"/>
    </row>
    <row r="14223" spans="14:20" x14ac:dyDescent="0.2">
      <c r="N14223" s="35"/>
      <c r="O14223"/>
      <c r="Q14223" s="35"/>
      <c r="T14223"/>
    </row>
    <row r="14224" spans="14:20" x14ac:dyDescent="0.2">
      <c r="N14224" s="35"/>
      <c r="O14224"/>
      <c r="Q14224" s="35"/>
      <c r="T14224"/>
    </row>
    <row r="14225" spans="14:20" x14ac:dyDescent="0.2">
      <c r="N14225" s="35"/>
      <c r="O14225"/>
      <c r="Q14225" s="35"/>
      <c r="T14225"/>
    </row>
    <row r="14226" spans="14:20" x14ac:dyDescent="0.2">
      <c r="N14226" s="35"/>
      <c r="O14226"/>
      <c r="Q14226" s="35"/>
      <c r="T14226"/>
    </row>
    <row r="14227" spans="14:20" x14ac:dyDescent="0.2">
      <c r="N14227" s="35"/>
      <c r="O14227"/>
      <c r="Q14227" s="35"/>
      <c r="T14227"/>
    </row>
    <row r="14228" spans="14:20" x14ac:dyDescent="0.2">
      <c r="N14228" s="35"/>
      <c r="O14228"/>
      <c r="Q14228" s="35"/>
      <c r="T14228"/>
    </row>
    <row r="14229" spans="14:20" x14ac:dyDescent="0.2">
      <c r="N14229" s="35"/>
      <c r="O14229"/>
      <c r="Q14229" s="35"/>
      <c r="T14229"/>
    </row>
    <row r="14230" spans="14:20" x14ac:dyDescent="0.2">
      <c r="N14230" s="35"/>
      <c r="O14230"/>
      <c r="Q14230" s="35"/>
      <c r="T14230"/>
    </row>
    <row r="14231" spans="14:20" x14ac:dyDescent="0.2">
      <c r="N14231" s="35"/>
      <c r="O14231"/>
      <c r="Q14231" s="35"/>
      <c r="T14231"/>
    </row>
    <row r="14232" spans="14:20" x14ac:dyDescent="0.2">
      <c r="N14232" s="35"/>
      <c r="O14232"/>
      <c r="Q14232" s="35"/>
      <c r="T14232"/>
    </row>
    <row r="14233" spans="14:20" x14ac:dyDescent="0.2">
      <c r="N14233" s="35"/>
      <c r="O14233"/>
      <c r="Q14233" s="35"/>
      <c r="T14233"/>
    </row>
    <row r="14234" spans="14:20" x14ac:dyDescent="0.2">
      <c r="N14234" s="35"/>
      <c r="O14234"/>
      <c r="Q14234" s="35"/>
      <c r="T14234"/>
    </row>
    <row r="14235" spans="14:20" x14ac:dyDescent="0.2">
      <c r="N14235" s="35"/>
      <c r="O14235"/>
      <c r="Q14235" s="35"/>
      <c r="T14235"/>
    </row>
    <row r="14236" spans="14:20" x14ac:dyDescent="0.2">
      <c r="N14236" s="35"/>
      <c r="O14236"/>
      <c r="Q14236" s="35"/>
      <c r="T14236"/>
    </row>
    <row r="14237" spans="14:20" x14ac:dyDescent="0.2">
      <c r="N14237" s="35"/>
      <c r="O14237"/>
      <c r="Q14237" s="35"/>
      <c r="T14237"/>
    </row>
    <row r="14238" spans="14:20" x14ac:dyDescent="0.2">
      <c r="N14238" s="35"/>
      <c r="O14238"/>
      <c r="Q14238" s="35"/>
      <c r="T14238"/>
    </row>
    <row r="14239" spans="14:20" x14ac:dyDescent="0.2">
      <c r="N14239" s="35"/>
      <c r="O14239"/>
      <c r="Q14239" s="35"/>
      <c r="T14239"/>
    </row>
    <row r="14240" spans="14:20" x14ac:dyDescent="0.2">
      <c r="N14240" s="35"/>
      <c r="O14240"/>
      <c r="Q14240" s="35"/>
      <c r="T14240"/>
    </row>
    <row r="14241" spans="14:20" x14ac:dyDescent="0.2">
      <c r="N14241" s="35"/>
      <c r="O14241"/>
      <c r="Q14241" s="35"/>
      <c r="T14241"/>
    </row>
    <row r="14242" spans="14:20" x14ac:dyDescent="0.2">
      <c r="N14242" s="35"/>
      <c r="O14242"/>
      <c r="Q14242" s="35"/>
      <c r="T14242"/>
    </row>
    <row r="14243" spans="14:20" x14ac:dyDescent="0.2">
      <c r="N14243" s="35"/>
      <c r="O14243"/>
      <c r="Q14243" s="35"/>
      <c r="T14243"/>
    </row>
    <row r="14244" spans="14:20" x14ac:dyDescent="0.2">
      <c r="N14244" s="35"/>
      <c r="O14244"/>
      <c r="Q14244" s="35"/>
      <c r="T14244"/>
    </row>
    <row r="14245" spans="14:20" x14ac:dyDescent="0.2">
      <c r="N14245" s="35"/>
      <c r="O14245"/>
      <c r="Q14245" s="35"/>
      <c r="T14245"/>
    </row>
    <row r="14246" spans="14:20" x14ac:dyDescent="0.2">
      <c r="N14246" s="35"/>
      <c r="O14246"/>
      <c r="Q14246" s="35"/>
      <c r="T14246"/>
    </row>
    <row r="14247" spans="14:20" x14ac:dyDescent="0.2">
      <c r="N14247" s="35"/>
      <c r="O14247"/>
      <c r="Q14247" s="35"/>
      <c r="T14247"/>
    </row>
    <row r="14248" spans="14:20" x14ac:dyDescent="0.2">
      <c r="N14248" s="35"/>
      <c r="O14248"/>
      <c r="Q14248" s="35"/>
      <c r="T14248"/>
    </row>
    <row r="14249" spans="14:20" x14ac:dyDescent="0.2">
      <c r="N14249" s="35"/>
      <c r="O14249"/>
      <c r="Q14249" s="35"/>
      <c r="T14249"/>
    </row>
    <row r="14250" spans="14:20" x14ac:dyDescent="0.2">
      <c r="N14250" s="35"/>
      <c r="O14250"/>
      <c r="Q14250" s="35"/>
      <c r="T14250"/>
    </row>
    <row r="14251" spans="14:20" x14ac:dyDescent="0.2">
      <c r="N14251" s="35"/>
      <c r="O14251"/>
      <c r="Q14251" s="35"/>
      <c r="T14251"/>
    </row>
    <row r="14252" spans="14:20" x14ac:dyDescent="0.2">
      <c r="N14252" s="35"/>
      <c r="O14252"/>
      <c r="Q14252" s="35"/>
      <c r="T14252"/>
    </row>
    <row r="14253" spans="14:20" x14ac:dyDescent="0.2">
      <c r="N14253" s="35"/>
      <c r="O14253"/>
      <c r="Q14253" s="35"/>
      <c r="T14253"/>
    </row>
    <row r="14254" spans="14:20" x14ac:dyDescent="0.2">
      <c r="N14254" s="35"/>
      <c r="O14254"/>
      <c r="Q14254" s="35"/>
      <c r="T14254"/>
    </row>
    <row r="14255" spans="14:20" x14ac:dyDescent="0.2">
      <c r="N14255" s="35"/>
      <c r="O14255"/>
      <c r="Q14255" s="35"/>
      <c r="T14255"/>
    </row>
    <row r="14256" spans="14:20" x14ac:dyDescent="0.2">
      <c r="N14256" s="35"/>
      <c r="O14256"/>
      <c r="Q14256" s="35"/>
      <c r="T14256"/>
    </row>
    <row r="14257" spans="14:20" x14ac:dyDescent="0.2">
      <c r="N14257" s="35"/>
      <c r="O14257"/>
      <c r="Q14257" s="35"/>
      <c r="T14257"/>
    </row>
    <row r="14258" spans="14:20" x14ac:dyDescent="0.2">
      <c r="N14258" s="35"/>
      <c r="O14258"/>
      <c r="Q14258" s="35"/>
      <c r="T14258"/>
    </row>
    <row r="14259" spans="14:20" x14ac:dyDescent="0.2">
      <c r="N14259" s="35"/>
      <c r="O14259"/>
      <c r="Q14259" s="35"/>
      <c r="T14259"/>
    </row>
    <row r="14260" spans="14:20" x14ac:dyDescent="0.2">
      <c r="N14260" s="35"/>
      <c r="O14260"/>
      <c r="Q14260" s="35"/>
      <c r="T14260"/>
    </row>
    <row r="14261" spans="14:20" x14ac:dyDescent="0.2">
      <c r="N14261" s="35"/>
      <c r="O14261"/>
      <c r="Q14261" s="35"/>
      <c r="T14261"/>
    </row>
    <row r="14262" spans="14:20" x14ac:dyDescent="0.2">
      <c r="N14262" s="35"/>
      <c r="O14262"/>
      <c r="Q14262" s="35"/>
      <c r="T14262"/>
    </row>
    <row r="14263" spans="14:20" x14ac:dyDescent="0.2">
      <c r="N14263" s="35"/>
      <c r="O14263"/>
      <c r="Q14263" s="35"/>
      <c r="T14263"/>
    </row>
    <row r="14264" spans="14:20" x14ac:dyDescent="0.2">
      <c r="N14264" s="35"/>
      <c r="O14264"/>
      <c r="Q14264" s="35"/>
      <c r="T14264"/>
    </row>
    <row r="14265" spans="14:20" x14ac:dyDescent="0.2">
      <c r="N14265" s="35"/>
      <c r="O14265"/>
      <c r="Q14265" s="35"/>
      <c r="T14265"/>
    </row>
    <row r="14266" spans="14:20" x14ac:dyDescent="0.2">
      <c r="N14266" s="35"/>
      <c r="O14266"/>
      <c r="Q14266" s="35"/>
      <c r="T14266"/>
    </row>
    <row r="14267" spans="14:20" x14ac:dyDescent="0.2">
      <c r="N14267" s="35"/>
      <c r="O14267"/>
      <c r="Q14267" s="35"/>
      <c r="T14267"/>
    </row>
    <row r="14268" spans="14:20" x14ac:dyDescent="0.2">
      <c r="N14268" s="35"/>
      <c r="O14268"/>
      <c r="Q14268" s="35"/>
      <c r="T14268"/>
    </row>
    <row r="14269" spans="14:20" x14ac:dyDescent="0.2">
      <c r="N14269" s="35"/>
      <c r="O14269"/>
      <c r="Q14269" s="35"/>
      <c r="T14269"/>
    </row>
    <row r="14270" spans="14:20" x14ac:dyDescent="0.2">
      <c r="N14270" s="35"/>
      <c r="O14270"/>
      <c r="Q14270" s="35"/>
      <c r="T14270"/>
    </row>
    <row r="14271" spans="14:20" x14ac:dyDescent="0.2">
      <c r="N14271" s="35"/>
      <c r="O14271"/>
      <c r="Q14271" s="35"/>
      <c r="T14271"/>
    </row>
    <row r="14272" spans="14:20" x14ac:dyDescent="0.2">
      <c r="N14272" s="35"/>
      <c r="O14272"/>
      <c r="Q14272" s="35"/>
      <c r="T14272"/>
    </row>
    <row r="14273" spans="14:20" x14ac:dyDescent="0.2">
      <c r="N14273" s="35"/>
      <c r="O14273"/>
      <c r="Q14273" s="35"/>
      <c r="T14273"/>
    </row>
    <row r="14274" spans="14:20" x14ac:dyDescent="0.2">
      <c r="N14274" s="35"/>
      <c r="O14274"/>
      <c r="Q14274" s="35"/>
      <c r="T14274"/>
    </row>
    <row r="14275" spans="14:20" x14ac:dyDescent="0.2">
      <c r="N14275" s="35"/>
      <c r="O14275"/>
      <c r="Q14275" s="35"/>
      <c r="T14275"/>
    </row>
    <row r="14276" spans="14:20" x14ac:dyDescent="0.2">
      <c r="N14276" s="35"/>
      <c r="O14276"/>
      <c r="Q14276" s="35"/>
      <c r="T14276"/>
    </row>
    <row r="14277" spans="14:20" x14ac:dyDescent="0.2">
      <c r="N14277" s="35"/>
      <c r="O14277"/>
      <c r="Q14277" s="35"/>
      <c r="T14277"/>
    </row>
    <row r="14278" spans="14:20" x14ac:dyDescent="0.2">
      <c r="N14278" s="35"/>
      <c r="O14278"/>
      <c r="Q14278" s="35"/>
      <c r="T14278"/>
    </row>
    <row r="14279" spans="14:20" x14ac:dyDescent="0.2">
      <c r="N14279" s="35"/>
      <c r="O14279"/>
      <c r="Q14279" s="35"/>
      <c r="T14279"/>
    </row>
    <row r="14280" spans="14:20" x14ac:dyDescent="0.2">
      <c r="N14280" s="35"/>
      <c r="O14280"/>
      <c r="Q14280" s="35"/>
      <c r="T14280"/>
    </row>
    <row r="14281" spans="14:20" x14ac:dyDescent="0.2">
      <c r="N14281" s="35"/>
      <c r="O14281"/>
      <c r="Q14281" s="35"/>
      <c r="T14281"/>
    </row>
    <row r="14282" spans="14:20" x14ac:dyDescent="0.2">
      <c r="N14282" s="35"/>
      <c r="O14282"/>
      <c r="Q14282" s="35"/>
      <c r="T14282"/>
    </row>
    <row r="14283" spans="14:20" x14ac:dyDescent="0.2">
      <c r="N14283" s="35"/>
      <c r="O14283"/>
      <c r="Q14283" s="35"/>
      <c r="T14283"/>
    </row>
    <row r="14284" spans="14:20" x14ac:dyDescent="0.2">
      <c r="N14284" s="35"/>
      <c r="O14284"/>
      <c r="Q14284" s="35"/>
      <c r="T14284"/>
    </row>
    <row r="14285" spans="14:20" x14ac:dyDescent="0.2">
      <c r="N14285" s="35"/>
      <c r="O14285"/>
      <c r="Q14285" s="35"/>
      <c r="T14285"/>
    </row>
    <row r="14286" spans="14:20" x14ac:dyDescent="0.2">
      <c r="N14286" s="35"/>
      <c r="O14286"/>
      <c r="Q14286" s="35"/>
      <c r="T14286"/>
    </row>
    <row r="14287" spans="14:20" x14ac:dyDescent="0.2">
      <c r="N14287" s="35"/>
      <c r="O14287"/>
      <c r="Q14287" s="35"/>
      <c r="T14287"/>
    </row>
    <row r="14288" spans="14:20" x14ac:dyDescent="0.2">
      <c r="N14288" s="35"/>
      <c r="O14288"/>
      <c r="Q14288" s="35"/>
      <c r="T14288"/>
    </row>
    <row r="14289" spans="14:20" x14ac:dyDescent="0.2">
      <c r="N14289" s="35"/>
      <c r="O14289"/>
      <c r="Q14289" s="35"/>
      <c r="T14289"/>
    </row>
    <row r="14290" spans="14:20" x14ac:dyDescent="0.2">
      <c r="N14290" s="35"/>
      <c r="O14290"/>
      <c r="Q14290" s="35"/>
      <c r="T14290"/>
    </row>
    <row r="14291" spans="14:20" x14ac:dyDescent="0.2">
      <c r="N14291" s="35"/>
      <c r="O14291"/>
      <c r="Q14291" s="35"/>
      <c r="T14291"/>
    </row>
    <row r="14292" spans="14:20" x14ac:dyDescent="0.2">
      <c r="N14292" s="35"/>
      <c r="O14292"/>
      <c r="Q14292" s="35"/>
      <c r="T14292"/>
    </row>
    <row r="14293" spans="14:20" x14ac:dyDescent="0.2">
      <c r="N14293" s="35"/>
      <c r="O14293"/>
      <c r="Q14293" s="35"/>
      <c r="T14293"/>
    </row>
    <row r="14294" spans="14:20" x14ac:dyDescent="0.2">
      <c r="N14294" s="35"/>
      <c r="O14294"/>
      <c r="Q14294" s="35"/>
      <c r="T14294"/>
    </row>
    <row r="14295" spans="14:20" x14ac:dyDescent="0.2">
      <c r="N14295" s="35"/>
      <c r="O14295"/>
      <c r="Q14295" s="35"/>
      <c r="T14295"/>
    </row>
    <row r="14296" spans="14:20" x14ac:dyDescent="0.2">
      <c r="N14296" s="35"/>
      <c r="O14296"/>
      <c r="Q14296" s="35"/>
      <c r="T14296"/>
    </row>
    <row r="14297" spans="14:20" x14ac:dyDescent="0.2">
      <c r="N14297" s="35"/>
      <c r="O14297"/>
      <c r="Q14297" s="35"/>
      <c r="T14297"/>
    </row>
    <row r="14298" spans="14:20" x14ac:dyDescent="0.2">
      <c r="N14298" s="35"/>
      <c r="O14298"/>
      <c r="Q14298" s="35"/>
      <c r="T14298"/>
    </row>
    <row r="14299" spans="14:20" x14ac:dyDescent="0.2">
      <c r="N14299" s="35"/>
      <c r="O14299"/>
      <c r="Q14299" s="35"/>
      <c r="T14299"/>
    </row>
    <row r="14300" spans="14:20" x14ac:dyDescent="0.2">
      <c r="N14300" s="35"/>
      <c r="O14300"/>
      <c r="Q14300" s="35"/>
      <c r="T14300"/>
    </row>
    <row r="14301" spans="14:20" x14ac:dyDescent="0.2">
      <c r="N14301" s="35"/>
      <c r="O14301"/>
      <c r="Q14301" s="35"/>
      <c r="T14301"/>
    </row>
    <row r="14302" spans="14:20" x14ac:dyDescent="0.2">
      <c r="N14302" s="35"/>
      <c r="O14302"/>
      <c r="Q14302" s="35"/>
      <c r="T14302"/>
    </row>
    <row r="14303" spans="14:20" x14ac:dyDescent="0.2">
      <c r="N14303" s="35"/>
      <c r="O14303"/>
      <c r="Q14303" s="35"/>
      <c r="T14303"/>
    </row>
    <row r="14304" spans="14:20" x14ac:dyDescent="0.2">
      <c r="N14304" s="35"/>
      <c r="O14304"/>
      <c r="Q14304" s="35"/>
      <c r="T14304"/>
    </row>
    <row r="14305" spans="14:20" x14ac:dyDescent="0.2">
      <c r="N14305" s="35"/>
      <c r="O14305"/>
      <c r="Q14305" s="35"/>
      <c r="T14305"/>
    </row>
    <row r="14306" spans="14:20" x14ac:dyDescent="0.2">
      <c r="N14306" s="35"/>
      <c r="O14306"/>
      <c r="Q14306" s="35"/>
      <c r="T14306"/>
    </row>
    <row r="14307" spans="14:20" x14ac:dyDescent="0.2">
      <c r="N14307" s="35"/>
      <c r="O14307"/>
      <c r="Q14307" s="35"/>
      <c r="T14307"/>
    </row>
    <row r="14308" spans="14:20" x14ac:dyDescent="0.2">
      <c r="N14308" s="35"/>
      <c r="O14308"/>
      <c r="Q14308" s="35"/>
      <c r="T14308"/>
    </row>
    <row r="14309" spans="14:20" x14ac:dyDescent="0.2">
      <c r="N14309" s="35"/>
      <c r="O14309"/>
      <c r="Q14309" s="35"/>
      <c r="T14309"/>
    </row>
    <row r="14310" spans="14:20" x14ac:dyDescent="0.2">
      <c r="N14310" s="35"/>
      <c r="O14310"/>
      <c r="Q14310" s="35"/>
      <c r="T14310"/>
    </row>
    <row r="14311" spans="14:20" x14ac:dyDescent="0.2">
      <c r="N14311" s="35"/>
      <c r="O14311"/>
      <c r="Q14311" s="35"/>
      <c r="T14311"/>
    </row>
    <row r="14312" spans="14:20" x14ac:dyDescent="0.2">
      <c r="N14312" s="35"/>
      <c r="O14312"/>
      <c r="Q14312" s="35"/>
      <c r="T14312"/>
    </row>
    <row r="14313" spans="14:20" x14ac:dyDescent="0.2">
      <c r="N14313" s="35"/>
      <c r="O14313"/>
      <c r="Q14313" s="35"/>
      <c r="T14313"/>
    </row>
    <row r="14314" spans="14:20" x14ac:dyDescent="0.2">
      <c r="N14314" s="35"/>
      <c r="O14314"/>
      <c r="Q14314" s="35"/>
      <c r="T14314"/>
    </row>
    <row r="14315" spans="14:20" x14ac:dyDescent="0.2">
      <c r="N14315" s="35"/>
      <c r="O14315"/>
      <c r="Q14315" s="35"/>
      <c r="T14315"/>
    </row>
    <row r="14316" spans="14:20" x14ac:dyDescent="0.2">
      <c r="N14316" s="35"/>
      <c r="O14316"/>
      <c r="Q14316" s="35"/>
      <c r="T14316"/>
    </row>
    <row r="14317" spans="14:20" x14ac:dyDescent="0.2">
      <c r="N14317" s="35"/>
      <c r="O14317"/>
      <c r="Q14317" s="35"/>
      <c r="T14317"/>
    </row>
    <row r="14318" spans="14:20" x14ac:dyDescent="0.2">
      <c r="N14318" s="35"/>
      <c r="O14318"/>
      <c r="Q14318" s="35"/>
      <c r="T14318"/>
    </row>
    <row r="14319" spans="14:20" x14ac:dyDescent="0.2">
      <c r="N14319" s="35"/>
      <c r="O14319"/>
      <c r="Q14319" s="35"/>
      <c r="T14319"/>
    </row>
    <row r="14320" spans="14:20" x14ac:dyDescent="0.2">
      <c r="N14320" s="35"/>
      <c r="O14320"/>
      <c r="Q14320" s="35"/>
      <c r="T14320"/>
    </row>
    <row r="14321" spans="14:20" x14ac:dyDescent="0.2">
      <c r="N14321" s="35"/>
      <c r="O14321"/>
      <c r="Q14321" s="35"/>
      <c r="T14321"/>
    </row>
    <row r="14322" spans="14:20" x14ac:dyDescent="0.2">
      <c r="N14322" s="35"/>
      <c r="O14322"/>
      <c r="Q14322" s="35"/>
      <c r="T14322"/>
    </row>
    <row r="14323" spans="14:20" x14ac:dyDescent="0.2">
      <c r="N14323" s="35"/>
      <c r="O14323"/>
      <c r="Q14323" s="35"/>
      <c r="T14323"/>
    </row>
    <row r="14324" spans="14:20" x14ac:dyDescent="0.2">
      <c r="N14324" s="35"/>
      <c r="O14324"/>
      <c r="Q14324" s="35"/>
      <c r="T14324"/>
    </row>
    <row r="14325" spans="14:20" x14ac:dyDescent="0.2">
      <c r="N14325" s="35"/>
      <c r="O14325"/>
      <c r="Q14325" s="35"/>
      <c r="T14325"/>
    </row>
    <row r="14326" spans="14:20" x14ac:dyDescent="0.2">
      <c r="N14326" s="35"/>
      <c r="O14326"/>
      <c r="Q14326" s="35"/>
      <c r="T14326"/>
    </row>
    <row r="14327" spans="14:20" x14ac:dyDescent="0.2">
      <c r="N14327" s="35"/>
      <c r="O14327"/>
      <c r="Q14327" s="35"/>
      <c r="T14327"/>
    </row>
    <row r="14328" spans="14:20" x14ac:dyDescent="0.2">
      <c r="N14328" s="35"/>
      <c r="O14328"/>
      <c r="Q14328" s="35"/>
      <c r="T14328"/>
    </row>
    <row r="14329" spans="14:20" x14ac:dyDescent="0.2">
      <c r="N14329" s="35"/>
      <c r="O14329"/>
      <c r="Q14329" s="35"/>
      <c r="T14329"/>
    </row>
    <row r="14330" spans="14:20" x14ac:dyDescent="0.2">
      <c r="N14330" s="35"/>
      <c r="O14330"/>
      <c r="Q14330" s="35"/>
      <c r="T14330"/>
    </row>
    <row r="14331" spans="14:20" x14ac:dyDescent="0.2">
      <c r="N14331" s="35"/>
      <c r="O14331"/>
      <c r="Q14331" s="35"/>
      <c r="T14331"/>
    </row>
    <row r="14332" spans="14:20" x14ac:dyDescent="0.2">
      <c r="N14332" s="35"/>
      <c r="O14332"/>
      <c r="Q14332" s="35"/>
      <c r="T14332"/>
    </row>
    <row r="14333" spans="14:20" x14ac:dyDescent="0.2">
      <c r="N14333" s="35"/>
      <c r="O14333"/>
      <c r="Q14333" s="35"/>
      <c r="T14333"/>
    </row>
    <row r="14334" spans="14:20" x14ac:dyDescent="0.2">
      <c r="N14334" s="35"/>
      <c r="O14334"/>
      <c r="Q14334" s="35"/>
      <c r="T14334"/>
    </row>
    <row r="14335" spans="14:20" x14ac:dyDescent="0.2">
      <c r="N14335" s="35"/>
      <c r="O14335"/>
      <c r="Q14335" s="35"/>
      <c r="T14335"/>
    </row>
    <row r="14336" spans="14:20" x14ac:dyDescent="0.2">
      <c r="N14336" s="35"/>
      <c r="O14336"/>
      <c r="Q14336" s="35"/>
      <c r="T14336"/>
    </row>
    <row r="14337" spans="14:20" x14ac:dyDescent="0.2">
      <c r="N14337" s="35"/>
      <c r="O14337"/>
      <c r="Q14337" s="35"/>
      <c r="T14337"/>
    </row>
    <row r="14338" spans="14:20" x14ac:dyDescent="0.2">
      <c r="N14338" s="35"/>
      <c r="O14338"/>
      <c r="Q14338" s="35"/>
      <c r="T14338"/>
    </row>
    <row r="14339" spans="14:20" x14ac:dyDescent="0.2">
      <c r="N14339" s="35"/>
      <c r="O14339"/>
      <c r="Q14339" s="35"/>
      <c r="T14339"/>
    </row>
    <row r="14340" spans="14:20" x14ac:dyDescent="0.2">
      <c r="N14340" s="35"/>
      <c r="O14340"/>
      <c r="Q14340" s="35"/>
      <c r="T14340"/>
    </row>
    <row r="14341" spans="14:20" x14ac:dyDescent="0.2">
      <c r="N14341" s="35"/>
      <c r="O14341"/>
      <c r="Q14341" s="35"/>
      <c r="T14341"/>
    </row>
    <row r="14342" spans="14:20" x14ac:dyDescent="0.2">
      <c r="N14342" s="35"/>
      <c r="O14342"/>
      <c r="Q14342" s="35"/>
      <c r="T14342"/>
    </row>
    <row r="14343" spans="14:20" x14ac:dyDescent="0.2">
      <c r="N14343" s="35"/>
      <c r="O14343"/>
      <c r="Q14343" s="35"/>
      <c r="T14343"/>
    </row>
    <row r="14344" spans="14:20" x14ac:dyDescent="0.2">
      <c r="N14344" s="35"/>
      <c r="O14344"/>
      <c r="Q14344" s="35"/>
      <c r="T14344"/>
    </row>
    <row r="14345" spans="14:20" x14ac:dyDescent="0.2">
      <c r="N14345" s="35"/>
      <c r="O14345"/>
      <c r="Q14345" s="35"/>
      <c r="T14345"/>
    </row>
    <row r="14346" spans="14:20" x14ac:dyDescent="0.2">
      <c r="N14346" s="35"/>
      <c r="O14346"/>
      <c r="Q14346" s="35"/>
      <c r="T14346"/>
    </row>
    <row r="14347" spans="14:20" x14ac:dyDescent="0.2">
      <c r="N14347" s="35"/>
      <c r="O14347"/>
      <c r="Q14347" s="35"/>
      <c r="T14347"/>
    </row>
    <row r="14348" spans="14:20" x14ac:dyDescent="0.2">
      <c r="N14348" s="35"/>
      <c r="O14348"/>
      <c r="Q14348" s="35"/>
      <c r="T14348"/>
    </row>
    <row r="14349" spans="14:20" x14ac:dyDescent="0.2">
      <c r="N14349" s="35"/>
      <c r="O14349"/>
      <c r="Q14349" s="35"/>
      <c r="T14349"/>
    </row>
    <row r="14350" spans="14:20" x14ac:dyDescent="0.2">
      <c r="N14350" s="35"/>
      <c r="O14350"/>
      <c r="Q14350" s="35"/>
      <c r="T14350"/>
    </row>
    <row r="14351" spans="14:20" x14ac:dyDescent="0.2">
      <c r="N14351" s="35"/>
      <c r="O14351"/>
      <c r="Q14351" s="35"/>
      <c r="T14351"/>
    </row>
    <row r="14352" spans="14:20" x14ac:dyDescent="0.2">
      <c r="N14352" s="35"/>
      <c r="O14352"/>
      <c r="Q14352" s="35"/>
      <c r="T14352"/>
    </row>
    <row r="14353" spans="14:20" x14ac:dyDescent="0.2">
      <c r="N14353" s="35"/>
      <c r="O14353"/>
      <c r="Q14353" s="35"/>
      <c r="T14353"/>
    </row>
    <row r="14354" spans="14:20" x14ac:dyDescent="0.2">
      <c r="N14354" s="35"/>
      <c r="O14354"/>
      <c r="Q14354" s="35"/>
      <c r="T14354"/>
    </row>
    <row r="14355" spans="14:20" x14ac:dyDescent="0.2">
      <c r="N14355" s="35"/>
      <c r="O14355"/>
      <c r="Q14355" s="35"/>
      <c r="T14355"/>
    </row>
    <row r="14356" spans="14:20" x14ac:dyDescent="0.2">
      <c r="N14356" s="35"/>
      <c r="O14356"/>
      <c r="Q14356" s="35"/>
      <c r="T14356"/>
    </row>
    <row r="14357" spans="14:20" x14ac:dyDescent="0.2">
      <c r="N14357" s="35"/>
      <c r="O14357"/>
      <c r="Q14357" s="35"/>
      <c r="T14357"/>
    </row>
    <row r="14358" spans="14:20" x14ac:dyDescent="0.2">
      <c r="N14358" s="35"/>
      <c r="O14358"/>
      <c r="Q14358" s="35"/>
      <c r="T14358"/>
    </row>
    <row r="14359" spans="14:20" x14ac:dyDescent="0.2">
      <c r="N14359" s="35"/>
      <c r="O14359"/>
      <c r="Q14359" s="35"/>
      <c r="T14359"/>
    </row>
    <row r="14360" spans="14:20" x14ac:dyDescent="0.2">
      <c r="N14360" s="35"/>
      <c r="O14360"/>
      <c r="Q14360" s="35"/>
      <c r="T14360"/>
    </row>
    <row r="14361" spans="14:20" x14ac:dyDescent="0.2">
      <c r="N14361" s="35"/>
      <c r="O14361"/>
      <c r="Q14361" s="35"/>
      <c r="T14361"/>
    </row>
    <row r="14362" spans="14:20" x14ac:dyDescent="0.2">
      <c r="N14362" s="35"/>
      <c r="O14362"/>
      <c r="Q14362" s="35"/>
      <c r="T14362"/>
    </row>
    <row r="14363" spans="14:20" x14ac:dyDescent="0.2">
      <c r="N14363" s="35"/>
      <c r="O14363"/>
      <c r="Q14363" s="35"/>
      <c r="T14363"/>
    </row>
    <row r="14364" spans="14:20" x14ac:dyDescent="0.2">
      <c r="N14364" s="35"/>
      <c r="O14364"/>
      <c r="Q14364" s="35"/>
      <c r="T14364"/>
    </row>
    <row r="14365" spans="14:20" x14ac:dyDescent="0.2">
      <c r="N14365" s="35"/>
      <c r="O14365"/>
      <c r="Q14365" s="35"/>
      <c r="T14365"/>
    </row>
    <row r="14366" spans="14:20" x14ac:dyDescent="0.2">
      <c r="N14366" s="35"/>
      <c r="O14366"/>
      <c r="Q14366" s="35"/>
      <c r="T14366"/>
    </row>
    <row r="14367" spans="14:20" x14ac:dyDescent="0.2">
      <c r="N14367" s="35"/>
      <c r="O14367"/>
      <c r="Q14367" s="35"/>
      <c r="T14367"/>
    </row>
    <row r="14368" spans="14:20" x14ac:dyDescent="0.2">
      <c r="N14368" s="35"/>
      <c r="O14368"/>
      <c r="Q14368" s="35"/>
      <c r="T14368"/>
    </row>
    <row r="14369" spans="14:20" x14ac:dyDescent="0.2">
      <c r="N14369" s="35"/>
      <c r="O14369"/>
      <c r="Q14369" s="35"/>
      <c r="T14369"/>
    </row>
    <row r="14370" spans="14:20" x14ac:dyDescent="0.2">
      <c r="N14370" s="35"/>
      <c r="O14370"/>
      <c r="Q14370" s="35"/>
      <c r="T14370"/>
    </row>
    <row r="14371" spans="14:20" x14ac:dyDescent="0.2">
      <c r="N14371" s="35"/>
      <c r="O14371"/>
      <c r="Q14371" s="35"/>
      <c r="T14371"/>
    </row>
    <row r="14372" spans="14:20" x14ac:dyDescent="0.2">
      <c r="N14372" s="35"/>
      <c r="O14372"/>
      <c r="Q14372" s="35"/>
      <c r="T14372"/>
    </row>
    <row r="14373" spans="14:20" x14ac:dyDescent="0.2">
      <c r="N14373" s="35"/>
      <c r="O14373"/>
      <c r="Q14373" s="35"/>
      <c r="T14373"/>
    </row>
    <row r="14374" spans="14:20" x14ac:dyDescent="0.2">
      <c r="N14374" s="35"/>
      <c r="O14374"/>
      <c r="Q14374" s="35"/>
      <c r="T14374"/>
    </row>
    <row r="14375" spans="14:20" x14ac:dyDescent="0.2">
      <c r="N14375" s="35"/>
      <c r="O14375"/>
      <c r="Q14375" s="35"/>
      <c r="T14375"/>
    </row>
    <row r="14376" spans="14:20" x14ac:dyDescent="0.2">
      <c r="N14376" s="35"/>
      <c r="O14376"/>
      <c r="Q14376" s="35"/>
      <c r="T14376"/>
    </row>
    <row r="14377" spans="14:20" x14ac:dyDescent="0.2">
      <c r="N14377" s="35"/>
      <c r="O14377"/>
      <c r="Q14377" s="35"/>
      <c r="T14377"/>
    </row>
    <row r="14378" spans="14:20" x14ac:dyDescent="0.2">
      <c r="N14378" s="35"/>
      <c r="O14378"/>
      <c r="Q14378" s="35"/>
      <c r="T14378"/>
    </row>
    <row r="14379" spans="14:20" x14ac:dyDescent="0.2">
      <c r="N14379" s="35"/>
      <c r="O14379"/>
      <c r="Q14379" s="35"/>
      <c r="T14379"/>
    </row>
    <row r="14380" spans="14:20" x14ac:dyDescent="0.2">
      <c r="N14380" s="35"/>
      <c r="O14380"/>
      <c r="Q14380" s="35"/>
      <c r="T14380"/>
    </row>
    <row r="14381" spans="14:20" x14ac:dyDescent="0.2">
      <c r="N14381" s="35"/>
      <c r="O14381"/>
      <c r="Q14381" s="35"/>
      <c r="T14381"/>
    </row>
    <row r="14382" spans="14:20" x14ac:dyDescent="0.2">
      <c r="N14382" s="35"/>
      <c r="O14382"/>
      <c r="Q14382" s="35"/>
      <c r="T14382"/>
    </row>
    <row r="14383" spans="14:20" x14ac:dyDescent="0.2">
      <c r="N14383" s="35"/>
      <c r="O14383"/>
      <c r="Q14383" s="35"/>
      <c r="T14383"/>
    </row>
    <row r="14384" spans="14:20" x14ac:dyDescent="0.2">
      <c r="N14384" s="35"/>
      <c r="O14384"/>
      <c r="Q14384" s="35"/>
      <c r="T14384"/>
    </row>
    <row r="14385" spans="14:20" x14ac:dyDescent="0.2">
      <c r="N14385" s="35"/>
      <c r="O14385"/>
      <c r="Q14385" s="35"/>
      <c r="T14385"/>
    </row>
    <row r="14386" spans="14:20" x14ac:dyDescent="0.2">
      <c r="N14386" s="35"/>
      <c r="O14386"/>
      <c r="Q14386" s="35"/>
      <c r="T14386"/>
    </row>
    <row r="14387" spans="14:20" x14ac:dyDescent="0.2">
      <c r="N14387" s="35"/>
      <c r="O14387"/>
      <c r="Q14387" s="35"/>
      <c r="T14387"/>
    </row>
    <row r="14388" spans="14:20" x14ac:dyDescent="0.2">
      <c r="N14388" s="35"/>
      <c r="O14388"/>
      <c r="Q14388" s="35"/>
      <c r="T14388"/>
    </row>
    <row r="14389" spans="14:20" x14ac:dyDescent="0.2">
      <c r="N14389" s="35"/>
      <c r="O14389"/>
      <c r="Q14389" s="35"/>
      <c r="T14389"/>
    </row>
    <row r="14390" spans="14:20" x14ac:dyDescent="0.2">
      <c r="N14390" s="35"/>
      <c r="O14390"/>
      <c r="Q14390" s="35"/>
      <c r="T14390"/>
    </row>
    <row r="14391" spans="14:20" x14ac:dyDescent="0.2">
      <c r="N14391" s="35"/>
      <c r="O14391"/>
      <c r="Q14391" s="35"/>
      <c r="T14391"/>
    </row>
    <row r="14392" spans="14:20" x14ac:dyDescent="0.2">
      <c r="N14392" s="35"/>
      <c r="O14392"/>
      <c r="Q14392" s="35"/>
      <c r="T14392"/>
    </row>
    <row r="14393" spans="14:20" x14ac:dyDescent="0.2">
      <c r="N14393" s="35"/>
      <c r="O14393"/>
      <c r="Q14393" s="35"/>
      <c r="T14393"/>
    </row>
    <row r="14394" spans="14:20" x14ac:dyDescent="0.2">
      <c r="N14394" s="35"/>
      <c r="O14394"/>
      <c r="Q14394" s="35"/>
      <c r="T14394"/>
    </row>
    <row r="14395" spans="14:20" x14ac:dyDescent="0.2">
      <c r="N14395" s="35"/>
      <c r="O14395"/>
      <c r="Q14395" s="35"/>
      <c r="T14395"/>
    </row>
    <row r="14396" spans="14:20" x14ac:dyDescent="0.2">
      <c r="N14396" s="35"/>
      <c r="O14396"/>
      <c r="Q14396" s="35"/>
      <c r="T14396"/>
    </row>
    <row r="14397" spans="14:20" x14ac:dyDescent="0.2">
      <c r="N14397" s="35"/>
      <c r="O14397"/>
      <c r="Q14397" s="35"/>
      <c r="T14397"/>
    </row>
    <row r="14398" spans="14:20" x14ac:dyDescent="0.2">
      <c r="N14398" s="35"/>
      <c r="O14398"/>
      <c r="Q14398" s="35"/>
      <c r="T14398"/>
    </row>
    <row r="14399" spans="14:20" x14ac:dyDescent="0.2">
      <c r="N14399" s="35"/>
      <c r="O14399"/>
      <c r="Q14399" s="35"/>
      <c r="T14399"/>
    </row>
    <row r="14400" spans="14:20" x14ac:dyDescent="0.2">
      <c r="N14400" s="35"/>
      <c r="O14400"/>
      <c r="Q14400" s="35"/>
      <c r="T14400"/>
    </row>
    <row r="14401" spans="14:20" x14ac:dyDescent="0.2">
      <c r="N14401" s="35"/>
      <c r="O14401"/>
      <c r="Q14401" s="35"/>
      <c r="T14401"/>
    </row>
    <row r="14402" spans="14:20" x14ac:dyDescent="0.2">
      <c r="N14402" s="35"/>
      <c r="O14402"/>
      <c r="Q14402" s="35"/>
      <c r="T14402"/>
    </row>
    <row r="14403" spans="14:20" x14ac:dyDescent="0.2">
      <c r="N14403" s="35"/>
      <c r="O14403"/>
      <c r="Q14403" s="35"/>
      <c r="T14403"/>
    </row>
    <row r="14404" spans="14:20" x14ac:dyDescent="0.2">
      <c r="N14404" s="35"/>
      <c r="O14404"/>
      <c r="Q14404" s="35"/>
      <c r="T14404"/>
    </row>
    <row r="14405" spans="14:20" x14ac:dyDescent="0.2">
      <c r="N14405" s="35"/>
      <c r="O14405"/>
      <c r="Q14405" s="35"/>
      <c r="T14405"/>
    </row>
    <row r="14406" spans="14:20" x14ac:dyDescent="0.2">
      <c r="N14406" s="35"/>
      <c r="O14406"/>
      <c r="Q14406" s="35"/>
      <c r="T14406"/>
    </row>
    <row r="14407" spans="14:20" x14ac:dyDescent="0.2">
      <c r="N14407" s="35"/>
      <c r="O14407"/>
      <c r="Q14407" s="35"/>
      <c r="T14407"/>
    </row>
    <row r="14408" spans="14:20" x14ac:dyDescent="0.2">
      <c r="N14408" s="35"/>
      <c r="O14408"/>
      <c r="Q14408" s="35"/>
      <c r="T14408"/>
    </row>
    <row r="14409" spans="14:20" x14ac:dyDescent="0.2">
      <c r="N14409" s="35"/>
      <c r="O14409"/>
      <c r="Q14409" s="35"/>
      <c r="T14409"/>
    </row>
    <row r="14410" spans="14:20" x14ac:dyDescent="0.2">
      <c r="N14410" s="35"/>
      <c r="O14410"/>
      <c r="Q14410" s="35"/>
      <c r="T14410"/>
    </row>
    <row r="14411" spans="14:20" x14ac:dyDescent="0.2">
      <c r="N14411" s="35"/>
      <c r="O14411"/>
      <c r="Q14411" s="35"/>
      <c r="T14411"/>
    </row>
    <row r="14412" spans="14:20" x14ac:dyDescent="0.2">
      <c r="N14412" s="35"/>
      <c r="O14412"/>
      <c r="Q14412" s="35"/>
      <c r="T14412"/>
    </row>
    <row r="14413" spans="14:20" x14ac:dyDescent="0.2">
      <c r="N14413" s="35"/>
      <c r="O14413"/>
      <c r="Q14413" s="35"/>
      <c r="T14413"/>
    </row>
    <row r="14414" spans="14:20" x14ac:dyDescent="0.2">
      <c r="N14414" s="35"/>
      <c r="O14414"/>
      <c r="Q14414" s="35"/>
      <c r="T14414"/>
    </row>
    <row r="14415" spans="14:20" x14ac:dyDescent="0.2">
      <c r="N14415" s="35"/>
      <c r="O14415"/>
      <c r="Q14415" s="35"/>
      <c r="T14415"/>
    </row>
    <row r="14416" spans="14:20" x14ac:dyDescent="0.2">
      <c r="N14416" s="35"/>
      <c r="O14416"/>
      <c r="Q14416" s="35"/>
      <c r="T14416"/>
    </row>
    <row r="14417" spans="14:20" x14ac:dyDescent="0.2">
      <c r="N14417" s="35"/>
      <c r="O14417"/>
      <c r="Q14417" s="35"/>
      <c r="T14417"/>
    </row>
    <row r="14418" spans="14:20" x14ac:dyDescent="0.2">
      <c r="N14418" s="35"/>
      <c r="O14418"/>
      <c r="Q14418" s="35"/>
      <c r="T14418"/>
    </row>
    <row r="14419" spans="14:20" x14ac:dyDescent="0.2">
      <c r="N14419" s="35"/>
      <c r="O14419"/>
      <c r="Q14419" s="35"/>
      <c r="T14419"/>
    </row>
    <row r="14420" spans="14:20" x14ac:dyDescent="0.2">
      <c r="N14420" s="35"/>
      <c r="O14420"/>
      <c r="Q14420" s="35"/>
      <c r="T14420"/>
    </row>
    <row r="14421" spans="14:20" x14ac:dyDescent="0.2">
      <c r="N14421" s="35"/>
      <c r="O14421"/>
      <c r="Q14421" s="35"/>
      <c r="T14421"/>
    </row>
    <row r="14422" spans="14:20" x14ac:dyDescent="0.2">
      <c r="N14422" s="35"/>
      <c r="O14422"/>
      <c r="Q14422" s="35"/>
      <c r="T14422"/>
    </row>
    <row r="14423" spans="14:20" x14ac:dyDescent="0.2">
      <c r="N14423" s="35"/>
      <c r="O14423"/>
      <c r="Q14423" s="35"/>
      <c r="T14423"/>
    </row>
    <row r="14424" spans="14:20" x14ac:dyDescent="0.2">
      <c r="N14424" s="35"/>
      <c r="O14424"/>
      <c r="Q14424" s="35"/>
      <c r="T14424"/>
    </row>
    <row r="14425" spans="14:20" x14ac:dyDescent="0.2">
      <c r="N14425" s="35"/>
      <c r="O14425"/>
      <c r="Q14425" s="35"/>
      <c r="T14425"/>
    </row>
    <row r="14426" spans="14:20" x14ac:dyDescent="0.2">
      <c r="N14426" s="35"/>
      <c r="O14426"/>
      <c r="Q14426" s="35"/>
      <c r="T14426"/>
    </row>
    <row r="14427" spans="14:20" x14ac:dyDescent="0.2">
      <c r="N14427" s="35"/>
      <c r="O14427"/>
      <c r="Q14427" s="35"/>
      <c r="T14427"/>
    </row>
    <row r="14428" spans="14:20" x14ac:dyDescent="0.2">
      <c r="N14428" s="35"/>
      <c r="O14428"/>
      <c r="Q14428" s="35"/>
      <c r="T14428"/>
    </row>
    <row r="14429" spans="14:20" x14ac:dyDescent="0.2">
      <c r="N14429" s="35"/>
      <c r="O14429"/>
      <c r="Q14429" s="35"/>
      <c r="T14429"/>
    </row>
    <row r="14430" spans="14:20" x14ac:dyDescent="0.2">
      <c r="N14430" s="35"/>
      <c r="O14430"/>
      <c r="Q14430" s="35"/>
      <c r="T14430"/>
    </row>
    <row r="14431" spans="14:20" x14ac:dyDescent="0.2">
      <c r="N14431" s="35"/>
      <c r="O14431"/>
      <c r="Q14431" s="35"/>
      <c r="T14431"/>
    </row>
    <row r="14432" spans="14:20" x14ac:dyDescent="0.2">
      <c r="N14432" s="35"/>
      <c r="O14432"/>
      <c r="Q14432" s="35"/>
      <c r="T14432"/>
    </row>
    <row r="14433" spans="14:20" x14ac:dyDescent="0.2">
      <c r="N14433" s="35"/>
      <c r="O14433"/>
      <c r="Q14433" s="35"/>
      <c r="T14433"/>
    </row>
    <row r="14434" spans="14:20" x14ac:dyDescent="0.2">
      <c r="N14434" s="35"/>
      <c r="O14434"/>
      <c r="Q14434" s="35"/>
      <c r="T14434"/>
    </row>
    <row r="14435" spans="14:20" x14ac:dyDescent="0.2">
      <c r="N14435" s="35"/>
      <c r="O14435"/>
      <c r="Q14435" s="35"/>
      <c r="T14435"/>
    </row>
    <row r="14436" spans="14:20" x14ac:dyDescent="0.2">
      <c r="N14436" s="35"/>
      <c r="O14436"/>
      <c r="Q14436" s="35"/>
      <c r="T14436"/>
    </row>
    <row r="14437" spans="14:20" x14ac:dyDescent="0.2">
      <c r="N14437" s="35"/>
      <c r="O14437"/>
      <c r="Q14437" s="35"/>
      <c r="T14437"/>
    </row>
    <row r="14438" spans="14:20" x14ac:dyDescent="0.2">
      <c r="N14438" s="35"/>
      <c r="O14438"/>
      <c r="Q14438" s="35"/>
      <c r="T14438"/>
    </row>
    <row r="14439" spans="14:20" x14ac:dyDescent="0.2">
      <c r="N14439" s="35"/>
      <c r="O14439"/>
      <c r="Q14439" s="35"/>
      <c r="T14439"/>
    </row>
    <row r="14440" spans="14:20" x14ac:dyDescent="0.2">
      <c r="N14440" s="35"/>
      <c r="O14440"/>
      <c r="Q14440" s="35"/>
      <c r="T14440"/>
    </row>
    <row r="14441" spans="14:20" x14ac:dyDescent="0.2">
      <c r="N14441" s="35"/>
      <c r="O14441"/>
      <c r="Q14441" s="35"/>
      <c r="T14441"/>
    </row>
    <row r="14442" spans="14:20" x14ac:dyDescent="0.2">
      <c r="N14442" s="35"/>
      <c r="O14442"/>
      <c r="Q14442" s="35"/>
      <c r="T14442"/>
    </row>
    <row r="14443" spans="14:20" x14ac:dyDescent="0.2">
      <c r="N14443" s="35"/>
      <c r="O14443"/>
      <c r="Q14443" s="35"/>
      <c r="T14443"/>
    </row>
    <row r="14444" spans="14:20" x14ac:dyDescent="0.2">
      <c r="N14444" s="35"/>
      <c r="O14444"/>
      <c r="Q14444" s="35"/>
      <c r="T14444"/>
    </row>
    <row r="14445" spans="14:20" x14ac:dyDescent="0.2">
      <c r="N14445" s="35"/>
      <c r="O14445"/>
      <c r="Q14445" s="35"/>
      <c r="T14445"/>
    </row>
    <row r="14446" spans="14:20" x14ac:dyDescent="0.2">
      <c r="N14446" s="35"/>
      <c r="O14446"/>
      <c r="Q14446" s="35"/>
      <c r="T14446"/>
    </row>
    <row r="14447" spans="14:20" x14ac:dyDescent="0.2">
      <c r="N14447" s="35"/>
      <c r="O14447"/>
      <c r="Q14447" s="35"/>
      <c r="T14447"/>
    </row>
    <row r="14448" spans="14:20" x14ac:dyDescent="0.2">
      <c r="N14448" s="35"/>
      <c r="O14448"/>
      <c r="Q14448" s="35"/>
      <c r="T14448"/>
    </row>
    <row r="14449" spans="14:20" x14ac:dyDescent="0.2">
      <c r="N14449" s="35"/>
      <c r="O14449"/>
      <c r="Q14449" s="35"/>
      <c r="T14449"/>
    </row>
    <row r="14450" spans="14:20" x14ac:dyDescent="0.2">
      <c r="N14450" s="35"/>
      <c r="O14450"/>
      <c r="Q14450" s="35"/>
      <c r="T14450"/>
    </row>
    <row r="14451" spans="14:20" x14ac:dyDescent="0.2">
      <c r="N14451" s="35"/>
      <c r="O14451"/>
      <c r="Q14451" s="35"/>
      <c r="T14451"/>
    </row>
    <row r="14452" spans="14:20" x14ac:dyDescent="0.2">
      <c r="N14452" s="35"/>
      <c r="O14452"/>
      <c r="Q14452" s="35"/>
      <c r="T14452"/>
    </row>
    <row r="14453" spans="14:20" x14ac:dyDescent="0.2">
      <c r="N14453" s="35"/>
      <c r="O14453"/>
      <c r="Q14453" s="35"/>
      <c r="T14453"/>
    </row>
    <row r="14454" spans="14:20" x14ac:dyDescent="0.2">
      <c r="N14454" s="35"/>
      <c r="O14454"/>
      <c r="Q14454" s="35"/>
      <c r="T14454"/>
    </row>
    <row r="14455" spans="14:20" x14ac:dyDescent="0.2">
      <c r="N14455" s="35"/>
      <c r="O14455"/>
      <c r="Q14455" s="35"/>
      <c r="T14455"/>
    </row>
    <row r="14456" spans="14:20" x14ac:dyDescent="0.2">
      <c r="N14456" s="35"/>
      <c r="O14456"/>
      <c r="Q14456" s="35"/>
      <c r="T14456"/>
    </row>
    <row r="14457" spans="14:20" x14ac:dyDescent="0.2">
      <c r="N14457" s="35"/>
      <c r="O14457"/>
      <c r="Q14457" s="35"/>
      <c r="T14457"/>
    </row>
    <row r="14458" spans="14:20" x14ac:dyDescent="0.2">
      <c r="N14458" s="35"/>
      <c r="O14458"/>
      <c r="Q14458" s="35"/>
      <c r="T14458"/>
    </row>
    <row r="14459" spans="14:20" x14ac:dyDescent="0.2">
      <c r="N14459" s="35"/>
      <c r="O14459"/>
      <c r="Q14459" s="35"/>
      <c r="T14459"/>
    </row>
    <row r="14460" spans="14:20" x14ac:dyDescent="0.2">
      <c r="N14460" s="35"/>
      <c r="O14460"/>
      <c r="Q14460" s="35"/>
      <c r="T14460"/>
    </row>
    <row r="14461" spans="14:20" x14ac:dyDescent="0.2">
      <c r="N14461" s="35"/>
      <c r="O14461"/>
      <c r="Q14461" s="35"/>
      <c r="T14461"/>
    </row>
    <row r="14462" spans="14:20" x14ac:dyDescent="0.2">
      <c r="N14462" s="35"/>
      <c r="O14462"/>
      <c r="Q14462" s="35"/>
      <c r="T14462"/>
    </row>
    <row r="14463" spans="14:20" x14ac:dyDescent="0.2">
      <c r="N14463" s="35"/>
      <c r="O14463"/>
      <c r="Q14463" s="35"/>
      <c r="T14463"/>
    </row>
    <row r="14464" spans="14:20" x14ac:dyDescent="0.2">
      <c r="N14464" s="35"/>
      <c r="O14464"/>
      <c r="Q14464" s="35"/>
      <c r="T14464"/>
    </row>
    <row r="14465" spans="14:20" x14ac:dyDescent="0.2">
      <c r="N14465" s="35"/>
      <c r="O14465"/>
      <c r="Q14465" s="35"/>
      <c r="T14465"/>
    </row>
    <row r="14466" spans="14:20" x14ac:dyDescent="0.2">
      <c r="N14466" s="35"/>
      <c r="O14466"/>
      <c r="Q14466" s="35"/>
      <c r="T14466"/>
    </row>
    <row r="14467" spans="14:20" x14ac:dyDescent="0.2">
      <c r="N14467" s="35"/>
      <c r="O14467"/>
      <c r="Q14467" s="35"/>
      <c r="T14467"/>
    </row>
    <row r="14468" spans="14:20" x14ac:dyDescent="0.2">
      <c r="N14468" s="35"/>
      <c r="O14468"/>
      <c r="Q14468" s="35"/>
      <c r="T14468"/>
    </row>
    <row r="14469" spans="14:20" x14ac:dyDescent="0.2">
      <c r="N14469" s="35"/>
      <c r="O14469"/>
      <c r="Q14469" s="35"/>
      <c r="T14469"/>
    </row>
    <row r="14470" spans="14:20" x14ac:dyDescent="0.2">
      <c r="N14470" s="35"/>
      <c r="O14470"/>
      <c r="Q14470" s="35"/>
      <c r="T14470"/>
    </row>
    <row r="14471" spans="14:20" x14ac:dyDescent="0.2">
      <c r="N14471" s="35"/>
      <c r="O14471"/>
      <c r="Q14471" s="35"/>
      <c r="T14471"/>
    </row>
    <row r="14472" spans="14:20" x14ac:dyDescent="0.2">
      <c r="N14472" s="35"/>
      <c r="O14472"/>
      <c r="Q14472" s="35"/>
      <c r="T14472"/>
    </row>
    <row r="14473" spans="14:20" x14ac:dyDescent="0.2">
      <c r="N14473" s="35"/>
      <c r="O14473"/>
      <c r="Q14473" s="35"/>
      <c r="T14473"/>
    </row>
    <row r="14474" spans="14:20" x14ac:dyDescent="0.2">
      <c r="N14474" s="35"/>
      <c r="O14474"/>
      <c r="Q14474" s="35"/>
      <c r="T14474"/>
    </row>
    <row r="14475" spans="14:20" x14ac:dyDescent="0.2">
      <c r="N14475" s="35"/>
      <c r="O14475"/>
      <c r="Q14475" s="35"/>
      <c r="T14475"/>
    </row>
    <row r="14476" spans="14:20" x14ac:dyDescent="0.2">
      <c r="N14476" s="35"/>
      <c r="O14476"/>
      <c r="Q14476" s="35"/>
      <c r="T14476"/>
    </row>
    <row r="14477" spans="14:20" x14ac:dyDescent="0.2">
      <c r="N14477" s="35"/>
      <c r="O14477"/>
      <c r="Q14477" s="35"/>
      <c r="T14477"/>
    </row>
    <row r="14478" spans="14:20" x14ac:dyDescent="0.2">
      <c r="N14478" s="35"/>
      <c r="O14478"/>
      <c r="Q14478" s="35"/>
      <c r="T14478"/>
    </row>
    <row r="14479" spans="14:20" x14ac:dyDescent="0.2">
      <c r="N14479" s="35"/>
      <c r="O14479"/>
      <c r="Q14479" s="35"/>
      <c r="T14479"/>
    </row>
    <row r="14480" spans="14:20" x14ac:dyDescent="0.2">
      <c r="N14480" s="35"/>
      <c r="O14480"/>
      <c r="Q14480" s="35"/>
      <c r="T14480"/>
    </row>
    <row r="14481" spans="14:20" x14ac:dyDescent="0.2">
      <c r="N14481" s="35"/>
      <c r="O14481"/>
      <c r="Q14481" s="35"/>
      <c r="T14481"/>
    </row>
    <row r="14482" spans="14:20" x14ac:dyDescent="0.2">
      <c r="N14482" s="35"/>
      <c r="O14482"/>
      <c r="Q14482" s="35"/>
      <c r="T14482"/>
    </row>
    <row r="14483" spans="14:20" x14ac:dyDescent="0.2">
      <c r="N14483" s="35"/>
      <c r="O14483"/>
      <c r="Q14483" s="35"/>
      <c r="T14483"/>
    </row>
    <row r="14484" spans="14:20" x14ac:dyDescent="0.2">
      <c r="N14484" s="35"/>
      <c r="O14484"/>
      <c r="Q14484" s="35"/>
      <c r="T14484"/>
    </row>
    <row r="14485" spans="14:20" x14ac:dyDescent="0.2">
      <c r="N14485" s="35"/>
      <c r="O14485"/>
      <c r="Q14485" s="35"/>
      <c r="T14485"/>
    </row>
    <row r="14486" spans="14:20" x14ac:dyDescent="0.2">
      <c r="N14486" s="35"/>
      <c r="O14486"/>
      <c r="Q14486" s="35"/>
      <c r="T14486"/>
    </row>
    <row r="14487" spans="14:20" x14ac:dyDescent="0.2">
      <c r="N14487" s="35"/>
      <c r="O14487"/>
      <c r="Q14487" s="35"/>
      <c r="T14487"/>
    </row>
    <row r="14488" spans="14:20" x14ac:dyDescent="0.2">
      <c r="N14488" s="35"/>
      <c r="O14488"/>
      <c r="Q14488" s="35"/>
      <c r="T14488"/>
    </row>
    <row r="14489" spans="14:20" x14ac:dyDescent="0.2">
      <c r="N14489" s="35"/>
      <c r="O14489"/>
      <c r="Q14489" s="35"/>
      <c r="T14489"/>
    </row>
    <row r="14490" spans="14:20" x14ac:dyDescent="0.2">
      <c r="N14490" s="35"/>
      <c r="O14490"/>
      <c r="Q14490" s="35"/>
      <c r="T14490"/>
    </row>
    <row r="14491" spans="14:20" x14ac:dyDescent="0.2">
      <c r="N14491" s="35"/>
      <c r="O14491"/>
      <c r="Q14491" s="35"/>
      <c r="T14491"/>
    </row>
    <row r="14492" spans="14:20" x14ac:dyDescent="0.2">
      <c r="N14492" s="35"/>
      <c r="O14492"/>
      <c r="Q14492" s="35"/>
      <c r="T14492"/>
    </row>
    <row r="14493" spans="14:20" x14ac:dyDescent="0.2">
      <c r="N14493" s="35"/>
      <c r="O14493"/>
      <c r="Q14493" s="35"/>
      <c r="T14493"/>
    </row>
    <row r="14494" spans="14:20" x14ac:dyDescent="0.2">
      <c r="N14494" s="35"/>
      <c r="O14494"/>
      <c r="Q14494" s="35"/>
      <c r="T14494"/>
    </row>
    <row r="14495" spans="14:20" x14ac:dyDescent="0.2">
      <c r="N14495" s="35"/>
      <c r="O14495"/>
      <c r="Q14495" s="35"/>
      <c r="T14495"/>
    </row>
    <row r="14496" spans="14:20" x14ac:dyDescent="0.2">
      <c r="N14496" s="35"/>
      <c r="O14496"/>
      <c r="Q14496" s="35"/>
      <c r="T14496"/>
    </row>
    <row r="14497" spans="14:20" x14ac:dyDescent="0.2">
      <c r="N14497" s="35"/>
      <c r="O14497"/>
      <c r="Q14497" s="35"/>
      <c r="T14497"/>
    </row>
    <row r="14498" spans="14:20" x14ac:dyDescent="0.2">
      <c r="N14498" s="35"/>
      <c r="O14498"/>
      <c r="Q14498" s="35"/>
      <c r="T14498"/>
    </row>
    <row r="14499" spans="14:20" x14ac:dyDescent="0.2">
      <c r="N14499" s="35"/>
      <c r="O14499"/>
      <c r="Q14499" s="35"/>
      <c r="T14499"/>
    </row>
    <row r="14500" spans="14:20" x14ac:dyDescent="0.2">
      <c r="N14500" s="35"/>
      <c r="O14500"/>
      <c r="Q14500" s="35"/>
      <c r="T14500"/>
    </row>
    <row r="14501" spans="14:20" x14ac:dyDescent="0.2">
      <c r="N14501" s="35"/>
      <c r="O14501"/>
      <c r="Q14501" s="35"/>
      <c r="T14501"/>
    </row>
    <row r="14502" spans="14:20" x14ac:dyDescent="0.2">
      <c r="N14502" s="35"/>
      <c r="O14502"/>
      <c r="Q14502" s="35"/>
      <c r="T14502"/>
    </row>
    <row r="14503" spans="14:20" x14ac:dyDescent="0.2">
      <c r="N14503" s="35"/>
      <c r="O14503"/>
      <c r="Q14503" s="35"/>
      <c r="T14503"/>
    </row>
    <row r="14504" spans="14:20" x14ac:dyDescent="0.2">
      <c r="N14504" s="35"/>
      <c r="O14504"/>
      <c r="Q14504" s="35"/>
      <c r="T14504"/>
    </row>
    <row r="14505" spans="14:20" x14ac:dyDescent="0.2">
      <c r="N14505" s="35"/>
      <c r="O14505"/>
      <c r="Q14505" s="35"/>
      <c r="T14505"/>
    </row>
    <row r="14506" spans="14:20" x14ac:dyDescent="0.2">
      <c r="N14506" s="35"/>
      <c r="O14506"/>
      <c r="Q14506" s="35"/>
      <c r="T14506"/>
    </row>
    <row r="14507" spans="14:20" x14ac:dyDescent="0.2">
      <c r="N14507" s="35"/>
      <c r="O14507"/>
      <c r="Q14507" s="35"/>
      <c r="T14507"/>
    </row>
    <row r="14508" spans="14:20" x14ac:dyDescent="0.2">
      <c r="N14508" s="35"/>
      <c r="O14508"/>
      <c r="Q14508" s="35"/>
      <c r="T14508"/>
    </row>
    <row r="14509" spans="14:20" x14ac:dyDescent="0.2">
      <c r="N14509" s="35"/>
      <c r="O14509"/>
      <c r="Q14509" s="35"/>
      <c r="T14509"/>
    </row>
    <row r="14510" spans="14:20" x14ac:dyDescent="0.2">
      <c r="N14510" s="35"/>
      <c r="O14510"/>
      <c r="Q14510" s="35"/>
      <c r="T14510"/>
    </row>
    <row r="14511" spans="14:20" x14ac:dyDescent="0.2">
      <c r="N14511" s="35"/>
      <c r="O14511"/>
      <c r="Q14511" s="35"/>
      <c r="T14511"/>
    </row>
    <row r="14512" spans="14:20" x14ac:dyDescent="0.2">
      <c r="N14512" s="35"/>
      <c r="O14512"/>
      <c r="Q14512" s="35"/>
      <c r="T14512"/>
    </row>
    <row r="14513" spans="14:20" x14ac:dyDescent="0.2">
      <c r="N14513" s="35"/>
      <c r="O14513"/>
      <c r="Q14513" s="35"/>
      <c r="T14513"/>
    </row>
    <row r="14514" spans="14:20" x14ac:dyDescent="0.2">
      <c r="N14514" s="35"/>
      <c r="O14514"/>
      <c r="Q14514" s="35"/>
      <c r="T14514"/>
    </row>
    <row r="14515" spans="14:20" x14ac:dyDescent="0.2">
      <c r="N14515" s="35"/>
      <c r="O14515"/>
      <c r="Q14515" s="35"/>
      <c r="T14515"/>
    </row>
    <row r="14516" spans="14:20" x14ac:dyDescent="0.2">
      <c r="N14516" s="35"/>
      <c r="O14516"/>
      <c r="Q14516" s="35"/>
      <c r="T14516"/>
    </row>
    <row r="14517" spans="14:20" x14ac:dyDescent="0.2">
      <c r="N14517" s="35"/>
      <c r="O14517"/>
      <c r="Q14517" s="35"/>
      <c r="T14517"/>
    </row>
    <row r="14518" spans="14:20" x14ac:dyDescent="0.2">
      <c r="N14518" s="35"/>
      <c r="O14518"/>
      <c r="Q14518" s="35"/>
      <c r="T14518"/>
    </row>
    <row r="14519" spans="14:20" x14ac:dyDescent="0.2">
      <c r="N14519" s="35"/>
      <c r="O14519"/>
      <c r="Q14519" s="35"/>
      <c r="T14519"/>
    </row>
    <row r="14520" spans="14:20" x14ac:dyDescent="0.2">
      <c r="N14520" s="35"/>
      <c r="O14520"/>
      <c r="Q14520" s="35"/>
      <c r="T14520"/>
    </row>
    <row r="14521" spans="14:20" x14ac:dyDescent="0.2">
      <c r="N14521" s="35"/>
      <c r="O14521"/>
      <c r="Q14521" s="35"/>
      <c r="T14521"/>
    </row>
    <row r="14522" spans="14:20" x14ac:dyDescent="0.2">
      <c r="N14522" s="35"/>
      <c r="O14522"/>
      <c r="Q14522" s="35"/>
      <c r="T14522"/>
    </row>
    <row r="14523" spans="14:20" x14ac:dyDescent="0.2">
      <c r="N14523" s="35"/>
      <c r="O14523"/>
      <c r="Q14523" s="35"/>
      <c r="T14523"/>
    </row>
    <row r="14524" spans="14:20" x14ac:dyDescent="0.2">
      <c r="N14524" s="35"/>
      <c r="O14524"/>
      <c r="Q14524" s="35"/>
      <c r="T14524"/>
    </row>
    <row r="14525" spans="14:20" x14ac:dyDescent="0.2">
      <c r="N14525" s="35"/>
      <c r="O14525"/>
      <c r="Q14525" s="35"/>
      <c r="T14525"/>
    </row>
    <row r="14526" spans="14:20" x14ac:dyDescent="0.2">
      <c r="N14526" s="35"/>
      <c r="O14526"/>
      <c r="Q14526" s="35"/>
      <c r="T14526"/>
    </row>
    <row r="14527" spans="14:20" x14ac:dyDescent="0.2">
      <c r="N14527" s="35"/>
      <c r="O14527"/>
      <c r="Q14527" s="35"/>
      <c r="T14527"/>
    </row>
    <row r="14528" spans="14:20" x14ac:dyDescent="0.2">
      <c r="N14528" s="35"/>
      <c r="O14528"/>
      <c r="Q14528" s="35"/>
      <c r="T14528"/>
    </row>
    <row r="14529" spans="14:20" x14ac:dyDescent="0.2">
      <c r="N14529" s="35"/>
      <c r="O14529"/>
      <c r="Q14529" s="35"/>
      <c r="T14529"/>
    </row>
    <row r="14530" spans="14:20" x14ac:dyDescent="0.2">
      <c r="N14530" s="35"/>
      <c r="O14530"/>
      <c r="Q14530" s="35"/>
      <c r="T14530"/>
    </row>
    <row r="14531" spans="14:20" x14ac:dyDescent="0.2">
      <c r="N14531" s="35"/>
      <c r="O14531"/>
      <c r="Q14531" s="35"/>
      <c r="T14531"/>
    </row>
    <row r="14532" spans="14:20" x14ac:dyDescent="0.2">
      <c r="N14532" s="35"/>
      <c r="O14532"/>
      <c r="Q14532" s="35"/>
      <c r="T14532"/>
    </row>
    <row r="14533" spans="14:20" x14ac:dyDescent="0.2">
      <c r="N14533" s="35"/>
      <c r="O14533"/>
      <c r="Q14533" s="35"/>
      <c r="T14533"/>
    </row>
    <row r="14534" spans="14:20" x14ac:dyDescent="0.2">
      <c r="N14534" s="35"/>
      <c r="O14534"/>
      <c r="Q14534" s="35"/>
      <c r="T14534"/>
    </row>
    <row r="14535" spans="14:20" x14ac:dyDescent="0.2">
      <c r="N14535" s="35"/>
      <c r="O14535"/>
      <c r="Q14535" s="35"/>
      <c r="T14535"/>
    </row>
    <row r="14536" spans="14:20" x14ac:dyDescent="0.2">
      <c r="N14536" s="35"/>
      <c r="O14536"/>
      <c r="Q14536" s="35"/>
      <c r="T14536"/>
    </row>
    <row r="14537" spans="14:20" x14ac:dyDescent="0.2">
      <c r="N14537" s="35"/>
      <c r="O14537"/>
      <c r="Q14537" s="35"/>
      <c r="T14537"/>
    </row>
    <row r="14538" spans="14:20" x14ac:dyDescent="0.2">
      <c r="N14538" s="35"/>
      <c r="O14538"/>
      <c r="Q14538" s="35"/>
      <c r="T14538"/>
    </row>
    <row r="14539" spans="14:20" x14ac:dyDescent="0.2">
      <c r="N14539" s="35"/>
      <c r="O14539"/>
      <c r="Q14539" s="35"/>
      <c r="T14539"/>
    </row>
    <row r="14540" spans="14:20" x14ac:dyDescent="0.2">
      <c r="N14540" s="35"/>
      <c r="O14540"/>
      <c r="Q14540" s="35"/>
      <c r="T14540"/>
    </row>
    <row r="14541" spans="14:20" x14ac:dyDescent="0.2">
      <c r="N14541" s="35"/>
      <c r="O14541"/>
      <c r="Q14541" s="35"/>
      <c r="T14541"/>
    </row>
    <row r="14542" spans="14:20" x14ac:dyDescent="0.2">
      <c r="N14542" s="35"/>
      <c r="O14542"/>
      <c r="Q14542" s="35"/>
      <c r="T14542"/>
    </row>
    <row r="14543" spans="14:20" x14ac:dyDescent="0.2">
      <c r="N14543" s="35"/>
      <c r="O14543"/>
      <c r="Q14543" s="35"/>
      <c r="T14543"/>
    </row>
    <row r="14544" spans="14:20" x14ac:dyDescent="0.2">
      <c r="N14544" s="35"/>
      <c r="O14544"/>
      <c r="Q14544" s="35"/>
      <c r="T14544"/>
    </row>
    <row r="14545" spans="14:20" x14ac:dyDescent="0.2">
      <c r="N14545" s="35"/>
      <c r="O14545"/>
      <c r="Q14545" s="35"/>
      <c r="T14545"/>
    </row>
    <row r="14546" spans="14:20" x14ac:dyDescent="0.2">
      <c r="N14546" s="35"/>
      <c r="O14546"/>
      <c r="Q14546" s="35"/>
      <c r="T14546"/>
    </row>
    <row r="14547" spans="14:20" x14ac:dyDescent="0.2">
      <c r="N14547" s="35"/>
      <c r="O14547"/>
      <c r="Q14547" s="35"/>
      <c r="T14547"/>
    </row>
    <row r="14548" spans="14:20" x14ac:dyDescent="0.2">
      <c r="N14548" s="35"/>
      <c r="O14548"/>
      <c r="Q14548" s="35"/>
      <c r="T14548"/>
    </row>
    <row r="14549" spans="14:20" x14ac:dyDescent="0.2">
      <c r="N14549" s="35"/>
      <c r="O14549"/>
      <c r="Q14549" s="35"/>
      <c r="T14549"/>
    </row>
    <row r="14550" spans="14:20" x14ac:dyDescent="0.2">
      <c r="N14550" s="35"/>
      <c r="O14550"/>
      <c r="Q14550" s="35"/>
      <c r="T14550"/>
    </row>
    <row r="14551" spans="14:20" x14ac:dyDescent="0.2">
      <c r="N14551" s="35"/>
      <c r="O14551"/>
      <c r="Q14551" s="35"/>
      <c r="T14551"/>
    </row>
    <row r="14552" spans="14:20" x14ac:dyDescent="0.2">
      <c r="N14552" s="35"/>
      <c r="O14552"/>
      <c r="Q14552" s="35"/>
      <c r="T14552"/>
    </row>
    <row r="14553" spans="14:20" x14ac:dyDescent="0.2">
      <c r="N14553" s="35"/>
      <c r="O14553"/>
      <c r="Q14553" s="35"/>
      <c r="T14553"/>
    </row>
    <row r="14554" spans="14:20" x14ac:dyDescent="0.2">
      <c r="N14554" s="35"/>
      <c r="O14554"/>
      <c r="Q14554" s="35"/>
      <c r="T14554"/>
    </row>
    <row r="14555" spans="14:20" x14ac:dyDescent="0.2">
      <c r="N14555" s="35"/>
      <c r="O14555"/>
      <c r="Q14555" s="35"/>
      <c r="T14555"/>
    </row>
    <row r="14556" spans="14:20" x14ac:dyDescent="0.2">
      <c r="N14556" s="35"/>
      <c r="O14556"/>
      <c r="Q14556" s="35"/>
      <c r="T14556"/>
    </row>
    <row r="14557" spans="14:20" x14ac:dyDescent="0.2">
      <c r="N14557" s="35"/>
      <c r="O14557"/>
      <c r="Q14557" s="35"/>
      <c r="T14557"/>
    </row>
    <row r="14558" spans="14:20" x14ac:dyDescent="0.2">
      <c r="N14558" s="35"/>
      <c r="O14558"/>
      <c r="Q14558" s="35"/>
      <c r="T14558"/>
    </row>
    <row r="14559" spans="14:20" x14ac:dyDescent="0.2">
      <c r="N14559" s="35"/>
      <c r="O14559"/>
      <c r="Q14559" s="35"/>
      <c r="T14559"/>
    </row>
    <row r="14560" spans="14:20" x14ac:dyDescent="0.2">
      <c r="N14560" s="35"/>
      <c r="O14560"/>
      <c r="Q14560" s="35"/>
      <c r="T14560"/>
    </row>
    <row r="14561" spans="14:20" x14ac:dyDescent="0.2">
      <c r="N14561" s="35"/>
      <c r="O14561"/>
      <c r="Q14561" s="35"/>
      <c r="T14561"/>
    </row>
    <row r="14562" spans="14:20" x14ac:dyDescent="0.2">
      <c r="N14562" s="35"/>
      <c r="O14562"/>
      <c r="Q14562" s="35"/>
      <c r="T14562"/>
    </row>
    <row r="14563" spans="14:20" x14ac:dyDescent="0.2">
      <c r="N14563" s="35"/>
      <c r="O14563"/>
      <c r="Q14563" s="35"/>
      <c r="T14563"/>
    </row>
    <row r="14564" spans="14:20" x14ac:dyDescent="0.2">
      <c r="N14564" s="35"/>
      <c r="O14564"/>
      <c r="Q14564" s="35"/>
      <c r="T14564"/>
    </row>
    <row r="14565" spans="14:20" x14ac:dyDescent="0.2">
      <c r="N14565" s="35"/>
      <c r="O14565"/>
      <c r="Q14565" s="35"/>
      <c r="T14565"/>
    </row>
    <row r="14566" spans="14:20" x14ac:dyDescent="0.2">
      <c r="N14566" s="35"/>
      <c r="O14566"/>
      <c r="Q14566" s="35"/>
      <c r="T14566"/>
    </row>
    <row r="14567" spans="14:20" x14ac:dyDescent="0.2">
      <c r="N14567" s="35"/>
      <c r="O14567"/>
      <c r="Q14567" s="35"/>
      <c r="T14567"/>
    </row>
    <row r="14568" spans="14:20" x14ac:dyDescent="0.2">
      <c r="N14568" s="35"/>
      <c r="O14568"/>
      <c r="Q14568" s="35"/>
      <c r="T14568"/>
    </row>
    <row r="14569" spans="14:20" x14ac:dyDescent="0.2">
      <c r="N14569" s="35"/>
      <c r="O14569"/>
      <c r="Q14569" s="35"/>
      <c r="T14569"/>
    </row>
    <row r="14570" spans="14:20" x14ac:dyDescent="0.2">
      <c r="N14570" s="35"/>
      <c r="O14570"/>
      <c r="Q14570" s="35"/>
      <c r="T14570"/>
    </row>
    <row r="14571" spans="14:20" x14ac:dyDescent="0.2">
      <c r="N14571" s="35"/>
      <c r="O14571"/>
      <c r="Q14571" s="35"/>
      <c r="T14571"/>
    </row>
    <row r="14572" spans="14:20" x14ac:dyDescent="0.2">
      <c r="N14572" s="35"/>
      <c r="O14572"/>
      <c r="Q14572" s="35"/>
      <c r="T14572"/>
    </row>
    <row r="14573" spans="14:20" x14ac:dyDescent="0.2">
      <c r="N14573" s="35"/>
      <c r="O14573"/>
      <c r="Q14573" s="35"/>
      <c r="T14573"/>
    </row>
    <row r="14574" spans="14:20" x14ac:dyDescent="0.2">
      <c r="N14574" s="35"/>
      <c r="O14574"/>
      <c r="Q14574" s="35"/>
      <c r="T14574"/>
    </row>
    <row r="14575" spans="14:20" x14ac:dyDescent="0.2">
      <c r="N14575" s="35"/>
      <c r="O14575"/>
      <c r="Q14575" s="35"/>
      <c r="T14575"/>
    </row>
    <row r="14576" spans="14:20" x14ac:dyDescent="0.2">
      <c r="N14576" s="35"/>
      <c r="O14576"/>
      <c r="Q14576" s="35"/>
      <c r="T14576"/>
    </row>
    <row r="14577" spans="14:20" x14ac:dyDescent="0.2">
      <c r="N14577" s="35"/>
      <c r="O14577"/>
      <c r="Q14577" s="35"/>
      <c r="T14577"/>
    </row>
    <row r="14578" spans="14:20" x14ac:dyDescent="0.2">
      <c r="N14578" s="35"/>
      <c r="O14578"/>
      <c r="Q14578" s="35"/>
      <c r="T14578"/>
    </row>
    <row r="14579" spans="14:20" x14ac:dyDescent="0.2">
      <c r="N14579" s="35"/>
      <c r="O14579"/>
      <c r="Q14579" s="35"/>
      <c r="T14579"/>
    </row>
    <row r="14580" spans="14:20" x14ac:dyDescent="0.2">
      <c r="N14580" s="35"/>
      <c r="O14580"/>
      <c r="Q14580" s="35"/>
      <c r="T14580"/>
    </row>
    <row r="14581" spans="14:20" x14ac:dyDescent="0.2">
      <c r="N14581" s="35"/>
      <c r="O14581"/>
      <c r="Q14581" s="35"/>
      <c r="T14581"/>
    </row>
    <row r="14582" spans="14:20" x14ac:dyDescent="0.2">
      <c r="N14582" s="35"/>
      <c r="O14582"/>
      <c r="Q14582" s="35"/>
      <c r="T14582"/>
    </row>
    <row r="14583" spans="14:20" x14ac:dyDescent="0.2">
      <c r="N14583" s="35"/>
      <c r="O14583"/>
      <c r="Q14583" s="35"/>
      <c r="T14583"/>
    </row>
    <row r="14584" spans="14:20" x14ac:dyDescent="0.2">
      <c r="N14584" s="35"/>
      <c r="O14584"/>
      <c r="Q14584" s="35"/>
      <c r="T14584"/>
    </row>
    <row r="14585" spans="14:20" x14ac:dyDescent="0.2">
      <c r="N14585" s="35"/>
      <c r="O14585"/>
      <c r="Q14585" s="35"/>
      <c r="T14585"/>
    </row>
    <row r="14586" spans="14:20" x14ac:dyDescent="0.2">
      <c r="N14586" s="35"/>
      <c r="O14586"/>
      <c r="Q14586" s="35"/>
      <c r="T14586"/>
    </row>
    <row r="14587" spans="14:20" x14ac:dyDescent="0.2">
      <c r="N14587" s="35"/>
      <c r="O14587"/>
      <c r="Q14587" s="35"/>
      <c r="T14587"/>
    </row>
    <row r="14588" spans="14:20" x14ac:dyDescent="0.2">
      <c r="N14588" s="35"/>
      <c r="O14588"/>
      <c r="Q14588" s="35"/>
      <c r="T14588"/>
    </row>
    <row r="14589" spans="14:20" x14ac:dyDescent="0.2">
      <c r="N14589" s="35"/>
      <c r="O14589"/>
      <c r="Q14589" s="35"/>
      <c r="T14589"/>
    </row>
    <row r="14590" spans="14:20" x14ac:dyDescent="0.2">
      <c r="N14590" s="35"/>
      <c r="O14590"/>
      <c r="Q14590" s="35"/>
      <c r="T14590"/>
    </row>
    <row r="14591" spans="14:20" x14ac:dyDescent="0.2">
      <c r="N14591" s="35"/>
      <c r="O14591"/>
      <c r="Q14591" s="35"/>
      <c r="T14591"/>
    </row>
    <row r="14592" spans="14:20" x14ac:dyDescent="0.2">
      <c r="N14592" s="35"/>
      <c r="O14592"/>
      <c r="Q14592" s="35"/>
      <c r="T14592"/>
    </row>
    <row r="14593" spans="14:20" x14ac:dyDescent="0.2">
      <c r="N14593" s="35"/>
      <c r="O14593"/>
      <c r="Q14593" s="35"/>
      <c r="T14593"/>
    </row>
    <row r="14594" spans="14:20" x14ac:dyDescent="0.2">
      <c r="N14594" s="35"/>
      <c r="O14594"/>
      <c r="Q14594" s="35"/>
      <c r="T14594"/>
    </row>
    <row r="14595" spans="14:20" x14ac:dyDescent="0.2">
      <c r="N14595" s="35"/>
      <c r="O14595"/>
      <c r="Q14595" s="35"/>
      <c r="T14595"/>
    </row>
    <row r="14596" spans="14:20" x14ac:dyDescent="0.2">
      <c r="N14596" s="35"/>
      <c r="O14596"/>
      <c r="Q14596" s="35"/>
      <c r="T14596"/>
    </row>
    <row r="14597" spans="14:20" x14ac:dyDescent="0.2">
      <c r="N14597" s="35"/>
      <c r="O14597"/>
      <c r="Q14597" s="35"/>
      <c r="T14597"/>
    </row>
    <row r="14598" spans="14:20" x14ac:dyDescent="0.2">
      <c r="N14598" s="35"/>
      <c r="O14598"/>
      <c r="Q14598" s="35"/>
      <c r="T14598"/>
    </row>
    <row r="14599" spans="14:20" x14ac:dyDescent="0.2">
      <c r="N14599" s="35"/>
      <c r="O14599"/>
      <c r="Q14599" s="35"/>
      <c r="T14599"/>
    </row>
    <row r="14600" spans="14:20" x14ac:dyDescent="0.2">
      <c r="N14600" s="35"/>
      <c r="O14600"/>
      <c r="Q14600" s="35"/>
      <c r="T14600"/>
    </row>
    <row r="14601" spans="14:20" x14ac:dyDescent="0.2">
      <c r="N14601" s="35"/>
      <c r="O14601"/>
      <c r="Q14601" s="35"/>
      <c r="T14601"/>
    </row>
    <row r="14602" spans="14:20" x14ac:dyDescent="0.2">
      <c r="N14602" s="35"/>
      <c r="O14602"/>
      <c r="Q14602" s="35"/>
      <c r="T14602"/>
    </row>
    <row r="14603" spans="14:20" x14ac:dyDescent="0.2">
      <c r="N14603" s="35"/>
      <c r="O14603"/>
      <c r="Q14603" s="35"/>
      <c r="T14603"/>
    </row>
    <row r="14604" spans="14:20" x14ac:dyDescent="0.2">
      <c r="N14604" s="35"/>
      <c r="O14604"/>
      <c r="Q14604" s="35"/>
      <c r="T14604"/>
    </row>
    <row r="14605" spans="14:20" x14ac:dyDescent="0.2">
      <c r="N14605" s="35"/>
      <c r="O14605"/>
      <c r="Q14605" s="35"/>
      <c r="T14605"/>
    </row>
    <row r="14606" spans="14:20" x14ac:dyDescent="0.2">
      <c r="N14606" s="35"/>
      <c r="O14606"/>
      <c r="Q14606" s="35"/>
      <c r="T14606"/>
    </row>
    <row r="14607" spans="14:20" x14ac:dyDescent="0.2">
      <c r="N14607" s="35"/>
      <c r="O14607"/>
      <c r="Q14607" s="35"/>
      <c r="T14607"/>
    </row>
    <row r="14608" spans="14:20" x14ac:dyDescent="0.2">
      <c r="N14608" s="35"/>
      <c r="O14608"/>
      <c r="Q14608" s="35"/>
      <c r="T14608"/>
    </row>
    <row r="14609" spans="14:20" x14ac:dyDescent="0.2">
      <c r="N14609" s="35"/>
      <c r="O14609"/>
      <c r="Q14609" s="35"/>
      <c r="T14609"/>
    </row>
    <row r="14610" spans="14:20" x14ac:dyDescent="0.2">
      <c r="N14610" s="35"/>
      <c r="O14610"/>
      <c r="Q14610" s="35"/>
      <c r="T14610"/>
    </row>
    <row r="14611" spans="14:20" x14ac:dyDescent="0.2">
      <c r="N14611" s="35"/>
      <c r="O14611"/>
      <c r="Q14611" s="35"/>
      <c r="T14611"/>
    </row>
    <row r="14612" spans="14:20" x14ac:dyDescent="0.2">
      <c r="N14612" s="35"/>
      <c r="O14612"/>
      <c r="Q14612" s="35"/>
      <c r="T14612"/>
    </row>
    <row r="14613" spans="14:20" x14ac:dyDescent="0.2">
      <c r="N14613" s="35"/>
      <c r="O14613"/>
      <c r="Q14613" s="35"/>
      <c r="T14613"/>
    </row>
    <row r="14614" spans="14:20" x14ac:dyDescent="0.2">
      <c r="N14614" s="35"/>
      <c r="O14614"/>
      <c r="Q14614" s="35"/>
      <c r="T14614"/>
    </row>
    <row r="14615" spans="14:20" x14ac:dyDescent="0.2">
      <c r="N14615" s="35"/>
      <c r="O14615"/>
      <c r="Q14615" s="35"/>
      <c r="T14615"/>
    </row>
    <row r="14616" spans="14:20" x14ac:dyDescent="0.2">
      <c r="N14616" s="35"/>
      <c r="O14616"/>
      <c r="Q14616" s="35"/>
      <c r="T14616"/>
    </row>
    <row r="14617" spans="14:20" x14ac:dyDescent="0.2">
      <c r="N14617" s="35"/>
      <c r="O14617"/>
      <c r="Q14617" s="35"/>
      <c r="T14617"/>
    </row>
    <row r="14618" spans="14:20" x14ac:dyDescent="0.2">
      <c r="N14618" s="35"/>
      <c r="O14618"/>
      <c r="Q14618" s="35"/>
      <c r="T14618"/>
    </row>
    <row r="14619" spans="14:20" x14ac:dyDescent="0.2">
      <c r="N14619" s="35"/>
      <c r="O14619"/>
      <c r="Q14619" s="35"/>
      <c r="T14619"/>
    </row>
    <row r="14620" spans="14:20" x14ac:dyDescent="0.2">
      <c r="N14620" s="35"/>
      <c r="O14620"/>
      <c r="Q14620" s="35"/>
      <c r="T14620"/>
    </row>
    <row r="14621" spans="14:20" x14ac:dyDescent="0.2">
      <c r="N14621" s="35"/>
      <c r="O14621"/>
      <c r="Q14621" s="35"/>
      <c r="T14621"/>
    </row>
    <row r="14622" spans="14:20" x14ac:dyDescent="0.2">
      <c r="N14622" s="35"/>
      <c r="O14622"/>
      <c r="Q14622" s="35"/>
      <c r="T14622"/>
    </row>
    <row r="14623" spans="14:20" x14ac:dyDescent="0.2">
      <c r="N14623" s="35"/>
      <c r="O14623"/>
      <c r="Q14623" s="35"/>
      <c r="T14623"/>
    </row>
    <row r="14624" spans="14:20" x14ac:dyDescent="0.2">
      <c r="N14624" s="35"/>
      <c r="O14624"/>
      <c r="Q14624" s="35"/>
      <c r="T14624"/>
    </row>
    <row r="14625" spans="14:20" x14ac:dyDescent="0.2">
      <c r="N14625" s="35"/>
      <c r="O14625"/>
      <c r="Q14625" s="35"/>
      <c r="T14625"/>
    </row>
    <row r="14626" spans="14:20" x14ac:dyDescent="0.2">
      <c r="N14626" s="35"/>
      <c r="O14626"/>
      <c r="Q14626" s="35"/>
      <c r="T14626"/>
    </row>
    <row r="14627" spans="14:20" x14ac:dyDescent="0.2">
      <c r="N14627" s="35"/>
      <c r="O14627"/>
      <c r="Q14627" s="35"/>
      <c r="T14627"/>
    </row>
    <row r="14628" spans="14:20" x14ac:dyDescent="0.2">
      <c r="N14628" s="35"/>
      <c r="O14628"/>
      <c r="Q14628" s="35"/>
      <c r="T14628"/>
    </row>
    <row r="14629" spans="14:20" x14ac:dyDescent="0.2">
      <c r="N14629" s="35"/>
      <c r="O14629"/>
      <c r="Q14629" s="35"/>
      <c r="T14629"/>
    </row>
    <row r="14630" spans="14:20" x14ac:dyDescent="0.2">
      <c r="N14630" s="35"/>
      <c r="O14630"/>
      <c r="Q14630" s="35"/>
      <c r="T14630"/>
    </row>
    <row r="14631" spans="14:20" x14ac:dyDescent="0.2">
      <c r="N14631" s="35"/>
      <c r="O14631"/>
      <c r="Q14631" s="35"/>
      <c r="T14631"/>
    </row>
    <row r="14632" spans="14:20" x14ac:dyDescent="0.2">
      <c r="N14632" s="35"/>
      <c r="O14632"/>
      <c r="Q14632" s="35"/>
      <c r="T14632"/>
    </row>
    <row r="14633" spans="14:20" x14ac:dyDescent="0.2">
      <c r="N14633" s="35"/>
      <c r="O14633"/>
      <c r="Q14633" s="35"/>
      <c r="T14633"/>
    </row>
    <row r="14634" spans="14:20" x14ac:dyDescent="0.2">
      <c r="N14634" s="35"/>
      <c r="O14634"/>
      <c r="Q14634" s="35"/>
      <c r="T14634"/>
    </row>
    <row r="14635" spans="14:20" x14ac:dyDescent="0.2">
      <c r="N14635" s="35"/>
      <c r="O14635"/>
      <c r="Q14635" s="35"/>
      <c r="T14635"/>
    </row>
    <row r="14636" spans="14:20" x14ac:dyDescent="0.2">
      <c r="N14636" s="35"/>
      <c r="O14636"/>
      <c r="Q14636" s="35"/>
      <c r="T14636"/>
    </row>
    <row r="14637" spans="14:20" x14ac:dyDescent="0.2">
      <c r="N14637" s="35"/>
      <c r="O14637"/>
      <c r="Q14637" s="35"/>
      <c r="T14637"/>
    </row>
    <row r="14638" spans="14:20" x14ac:dyDescent="0.2">
      <c r="N14638" s="35"/>
      <c r="O14638"/>
      <c r="Q14638" s="35"/>
      <c r="T14638"/>
    </row>
    <row r="14639" spans="14:20" x14ac:dyDescent="0.2">
      <c r="N14639" s="35"/>
      <c r="O14639"/>
      <c r="Q14639" s="35"/>
      <c r="T14639"/>
    </row>
    <row r="14640" spans="14:20" x14ac:dyDescent="0.2">
      <c r="N14640" s="35"/>
      <c r="O14640"/>
      <c r="Q14640" s="35"/>
      <c r="T14640"/>
    </row>
    <row r="14641" spans="14:20" x14ac:dyDescent="0.2">
      <c r="N14641" s="35"/>
      <c r="O14641"/>
      <c r="Q14641" s="35"/>
      <c r="T14641"/>
    </row>
    <row r="14642" spans="14:20" x14ac:dyDescent="0.2">
      <c r="N14642" s="35"/>
      <c r="O14642"/>
      <c r="Q14642" s="35"/>
      <c r="T14642"/>
    </row>
    <row r="14643" spans="14:20" x14ac:dyDescent="0.2">
      <c r="N14643" s="35"/>
      <c r="O14643"/>
      <c r="Q14643" s="35"/>
      <c r="T14643"/>
    </row>
    <row r="14644" spans="14:20" x14ac:dyDescent="0.2">
      <c r="N14644" s="35"/>
      <c r="O14644"/>
      <c r="Q14644" s="35"/>
      <c r="T14644"/>
    </row>
    <row r="14645" spans="14:20" x14ac:dyDescent="0.2">
      <c r="N14645" s="35"/>
      <c r="O14645"/>
      <c r="Q14645" s="35"/>
      <c r="T14645"/>
    </row>
    <row r="14646" spans="14:20" x14ac:dyDescent="0.2">
      <c r="N14646" s="35"/>
      <c r="O14646"/>
      <c r="Q14646" s="35"/>
      <c r="T14646"/>
    </row>
    <row r="14647" spans="14:20" x14ac:dyDescent="0.2">
      <c r="N14647" s="35"/>
      <c r="O14647"/>
      <c r="Q14647" s="35"/>
      <c r="T14647"/>
    </row>
    <row r="14648" spans="14:20" x14ac:dyDescent="0.2">
      <c r="N14648" s="35"/>
      <c r="O14648"/>
      <c r="Q14648" s="35"/>
      <c r="T14648"/>
    </row>
    <row r="14649" spans="14:20" x14ac:dyDescent="0.2">
      <c r="N14649" s="35"/>
      <c r="O14649"/>
      <c r="Q14649" s="35"/>
      <c r="T14649"/>
    </row>
    <row r="14650" spans="14:20" x14ac:dyDescent="0.2">
      <c r="N14650" s="35"/>
      <c r="O14650"/>
      <c r="Q14650" s="35"/>
      <c r="T14650"/>
    </row>
    <row r="14651" spans="14:20" x14ac:dyDescent="0.2">
      <c r="N14651" s="35"/>
      <c r="O14651"/>
      <c r="Q14651" s="35"/>
      <c r="T14651"/>
    </row>
    <row r="14652" spans="14:20" x14ac:dyDescent="0.2">
      <c r="N14652" s="35"/>
      <c r="O14652"/>
      <c r="Q14652" s="35"/>
      <c r="T14652"/>
    </row>
    <row r="14653" spans="14:20" x14ac:dyDescent="0.2">
      <c r="N14653" s="35"/>
      <c r="O14653"/>
      <c r="Q14653" s="35"/>
      <c r="T14653"/>
    </row>
    <row r="14654" spans="14:20" x14ac:dyDescent="0.2">
      <c r="N14654" s="35"/>
      <c r="O14654"/>
      <c r="Q14654" s="35"/>
      <c r="T14654"/>
    </row>
    <row r="14655" spans="14:20" x14ac:dyDescent="0.2">
      <c r="N14655" s="35"/>
      <c r="O14655"/>
      <c r="Q14655" s="35"/>
      <c r="T14655"/>
    </row>
    <row r="14656" spans="14:20" x14ac:dyDescent="0.2">
      <c r="N14656" s="35"/>
      <c r="O14656"/>
      <c r="Q14656" s="35"/>
      <c r="T14656"/>
    </row>
    <row r="14657" spans="14:20" x14ac:dyDescent="0.2">
      <c r="N14657" s="35"/>
      <c r="O14657"/>
      <c r="Q14657" s="35"/>
      <c r="T14657"/>
    </row>
    <row r="14658" spans="14:20" x14ac:dyDescent="0.2">
      <c r="N14658" s="35"/>
      <c r="O14658"/>
      <c r="Q14658" s="35"/>
      <c r="T14658"/>
    </row>
    <row r="14659" spans="14:20" x14ac:dyDescent="0.2">
      <c r="N14659" s="35"/>
      <c r="O14659"/>
      <c r="Q14659" s="35"/>
      <c r="T14659"/>
    </row>
    <row r="14660" spans="14:20" x14ac:dyDescent="0.2">
      <c r="N14660" s="35"/>
      <c r="O14660"/>
      <c r="Q14660" s="35"/>
      <c r="T14660"/>
    </row>
    <row r="14661" spans="14:20" x14ac:dyDescent="0.2">
      <c r="N14661" s="35"/>
      <c r="O14661"/>
      <c r="Q14661" s="35"/>
      <c r="T14661"/>
    </row>
    <row r="14662" spans="14:20" x14ac:dyDescent="0.2">
      <c r="N14662" s="35"/>
      <c r="O14662"/>
      <c r="Q14662" s="35"/>
      <c r="T14662"/>
    </row>
    <row r="14663" spans="14:20" x14ac:dyDescent="0.2">
      <c r="N14663" s="35"/>
      <c r="O14663"/>
      <c r="Q14663" s="35"/>
      <c r="T14663"/>
    </row>
    <row r="14664" spans="14:20" x14ac:dyDescent="0.2">
      <c r="N14664" s="35"/>
      <c r="O14664"/>
      <c r="Q14664" s="35"/>
      <c r="T14664"/>
    </row>
    <row r="14665" spans="14:20" x14ac:dyDescent="0.2">
      <c r="N14665" s="35"/>
      <c r="O14665"/>
      <c r="Q14665" s="35"/>
      <c r="T14665"/>
    </row>
    <row r="14666" spans="14:20" x14ac:dyDescent="0.2">
      <c r="N14666" s="35"/>
      <c r="O14666"/>
      <c r="Q14666" s="35"/>
      <c r="T14666"/>
    </row>
    <row r="14667" spans="14:20" x14ac:dyDescent="0.2">
      <c r="N14667" s="35"/>
      <c r="O14667"/>
      <c r="Q14667" s="35"/>
      <c r="T14667"/>
    </row>
    <row r="14668" spans="14:20" x14ac:dyDescent="0.2">
      <c r="N14668" s="35"/>
      <c r="O14668"/>
      <c r="Q14668" s="35"/>
      <c r="T14668"/>
    </row>
    <row r="14669" spans="14:20" x14ac:dyDescent="0.2">
      <c r="N14669" s="35"/>
      <c r="O14669"/>
      <c r="Q14669" s="35"/>
      <c r="T14669"/>
    </row>
    <row r="14670" spans="14:20" x14ac:dyDescent="0.2">
      <c r="N14670" s="35"/>
      <c r="O14670"/>
      <c r="Q14670" s="35"/>
      <c r="T14670"/>
    </row>
    <row r="14671" spans="14:20" x14ac:dyDescent="0.2">
      <c r="N14671" s="35"/>
      <c r="O14671"/>
      <c r="Q14671" s="35"/>
      <c r="T14671"/>
    </row>
    <row r="14672" spans="14:20" x14ac:dyDescent="0.2">
      <c r="N14672" s="35"/>
      <c r="O14672"/>
      <c r="Q14672" s="35"/>
      <c r="T14672"/>
    </row>
    <row r="14673" spans="14:20" x14ac:dyDescent="0.2">
      <c r="N14673" s="35"/>
      <c r="O14673"/>
      <c r="Q14673" s="35"/>
      <c r="T14673"/>
    </row>
    <row r="14674" spans="14:20" x14ac:dyDescent="0.2">
      <c r="N14674" s="35"/>
      <c r="O14674"/>
      <c r="Q14674" s="35"/>
      <c r="T14674"/>
    </row>
    <row r="14675" spans="14:20" x14ac:dyDescent="0.2">
      <c r="N14675" s="35"/>
      <c r="O14675"/>
      <c r="Q14675" s="35"/>
      <c r="T14675"/>
    </row>
    <row r="14676" spans="14:20" x14ac:dyDescent="0.2">
      <c r="N14676" s="35"/>
      <c r="O14676"/>
      <c r="Q14676" s="35"/>
      <c r="T14676"/>
    </row>
    <row r="14677" spans="14:20" x14ac:dyDescent="0.2">
      <c r="N14677" s="35"/>
      <c r="O14677"/>
      <c r="Q14677" s="35"/>
      <c r="T14677"/>
    </row>
    <row r="14678" spans="14:20" x14ac:dyDescent="0.2">
      <c r="N14678" s="35"/>
      <c r="O14678"/>
      <c r="Q14678" s="35"/>
      <c r="T14678"/>
    </row>
    <row r="14679" spans="14:20" x14ac:dyDescent="0.2">
      <c r="N14679" s="35"/>
      <c r="O14679"/>
      <c r="Q14679" s="35"/>
      <c r="T14679"/>
    </row>
    <row r="14680" spans="14:20" x14ac:dyDescent="0.2">
      <c r="N14680" s="35"/>
      <c r="O14680"/>
      <c r="Q14680" s="35"/>
      <c r="T14680"/>
    </row>
    <row r="14681" spans="14:20" x14ac:dyDescent="0.2">
      <c r="N14681" s="35"/>
      <c r="O14681"/>
      <c r="Q14681" s="35"/>
      <c r="T14681"/>
    </row>
    <row r="14682" spans="14:20" x14ac:dyDescent="0.2">
      <c r="N14682" s="35"/>
      <c r="O14682"/>
      <c r="Q14682" s="35"/>
      <c r="T14682"/>
    </row>
    <row r="14683" spans="14:20" x14ac:dyDescent="0.2">
      <c r="N14683" s="35"/>
      <c r="O14683"/>
      <c r="Q14683" s="35"/>
      <c r="T14683"/>
    </row>
    <row r="14684" spans="14:20" x14ac:dyDescent="0.2">
      <c r="N14684" s="35"/>
      <c r="O14684"/>
      <c r="Q14684" s="35"/>
      <c r="T14684"/>
    </row>
    <row r="14685" spans="14:20" x14ac:dyDescent="0.2">
      <c r="N14685" s="35"/>
      <c r="O14685"/>
      <c r="Q14685" s="35"/>
      <c r="T14685"/>
    </row>
    <row r="14686" spans="14:20" x14ac:dyDescent="0.2">
      <c r="N14686" s="35"/>
      <c r="O14686"/>
      <c r="Q14686" s="35"/>
      <c r="T14686"/>
    </row>
    <row r="14687" spans="14:20" x14ac:dyDescent="0.2">
      <c r="N14687" s="35"/>
      <c r="O14687"/>
      <c r="Q14687" s="35"/>
      <c r="T14687"/>
    </row>
    <row r="14688" spans="14:20" x14ac:dyDescent="0.2">
      <c r="N14688" s="35"/>
      <c r="O14688"/>
      <c r="Q14688" s="35"/>
      <c r="T14688"/>
    </row>
    <row r="14689" spans="14:20" x14ac:dyDescent="0.2">
      <c r="N14689" s="35"/>
      <c r="O14689"/>
      <c r="Q14689" s="35"/>
      <c r="T14689"/>
    </row>
    <row r="14690" spans="14:20" x14ac:dyDescent="0.2">
      <c r="N14690" s="35"/>
      <c r="O14690"/>
      <c r="Q14690" s="35"/>
      <c r="T14690"/>
    </row>
    <row r="14691" spans="14:20" x14ac:dyDescent="0.2">
      <c r="N14691" s="35"/>
      <c r="O14691"/>
      <c r="Q14691" s="35"/>
      <c r="T14691"/>
    </row>
    <row r="14692" spans="14:20" x14ac:dyDescent="0.2">
      <c r="N14692" s="35"/>
      <c r="O14692"/>
      <c r="Q14692" s="35"/>
      <c r="T14692"/>
    </row>
    <row r="14693" spans="14:20" x14ac:dyDescent="0.2">
      <c r="N14693" s="35"/>
      <c r="O14693"/>
      <c r="Q14693" s="35"/>
      <c r="T14693"/>
    </row>
    <row r="14694" spans="14:20" x14ac:dyDescent="0.2">
      <c r="N14694" s="35"/>
      <c r="O14694"/>
      <c r="Q14694" s="35"/>
      <c r="T14694"/>
    </row>
    <row r="14695" spans="14:20" x14ac:dyDescent="0.2">
      <c r="N14695" s="35"/>
      <c r="O14695"/>
      <c r="Q14695" s="35"/>
      <c r="T14695"/>
    </row>
    <row r="14696" spans="14:20" x14ac:dyDescent="0.2">
      <c r="N14696" s="35"/>
      <c r="O14696"/>
      <c r="Q14696" s="35"/>
      <c r="T14696"/>
    </row>
    <row r="14697" spans="14:20" x14ac:dyDescent="0.2">
      <c r="N14697" s="35"/>
      <c r="O14697"/>
      <c r="Q14697" s="35"/>
      <c r="T14697"/>
    </row>
    <row r="14698" spans="14:20" x14ac:dyDescent="0.2">
      <c r="N14698" s="35"/>
      <c r="O14698"/>
      <c r="Q14698" s="35"/>
      <c r="T14698"/>
    </row>
    <row r="14699" spans="14:20" x14ac:dyDescent="0.2">
      <c r="N14699" s="35"/>
      <c r="O14699"/>
      <c r="Q14699" s="35"/>
      <c r="T14699"/>
    </row>
    <row r="14700" spans="14:20" x14ac:dyDescent="0.2">
      <c r="N14700" s="35"/>
      <c r="O14700"/>
      <c r="Q14700" s="35"/>
      <c r="T14700"/>
    </row>
    <row r="14701" spans="14:20" x14ac:dyDescent="0.2">
      <c r="N14701" s="35"/>
      <c r="O14701"/>
      <c r="Q14701" s="35"/>
      <c r="T14701"/>
    </row>
    <row r="14702" spans="14:20" x14ac:dyDescent="0.2">
      <c r="N14702" s="35"/>
      <c r="O14702"/>
      <c r="Q14702" s="35"/>
      <c r="T14702"/>
    </row>
    <row r="14703" spans="14:20" x14ac:dyDescent="0.2">
      <c r="N14703" s="35"/>
      <c r="O14703"/>
      <c r="Q14703" s="35"/>
      <c r="T14703"/>
    </row>
    <row r="14704" spans="14:20" x14ac:dyDescent="0.2">
      <c r="N14704" s="35"/>
      <c r="O14704"/>
      <c r="Q14704" s="35"/>
      <c r="T14704"/>
    </row>
    <row r="14705" spans="14:20" x14ac:dyDescent="0.2">
      <c r="N14705" s="35"/>
      <c r="O14705"/>
      <c r="Q14705" s="35"/>
      <c r="T14705"/>
    </row>
    <row r="14706" spans="14:20" x14ac:dyDescent="0.2">
      <c r="N14706" s="35"/>
      <c r="O14706"/>
      <c r="Q14706" s="35"/>
      <c r="T14706"/>
    </row>
    <row r="14707" spans="14:20" x14ac:dyDescent="0.2">
      <c r="N14707" s="35"/>
      <c r="O14707"/>
      <c r="Q14707" s="35"/>
      <c r="T14707"/>
    </row>
    <row r="14708" spans="14:20" x14ac:dyDescent="0.2">
      <c r="N14708" s="35"/>
      <c r="O14708"/>
      <c r="Q14708" s="35"/>
      <c r="T14708"/>
    </row>
    <row r="14709" spans="14:20" x14ac:dyDescent="0.2">
      <c r="N14709" s="35"/>
      <c r="O14709"/>
      <c r="Q14709" s="35"/>
      <c r="T14709"/>
    </row>
    <row r="14710" spans="14:20" x14ac:dyDescent="0.2">
      <c r="N14710" s="35"/>
      <c r="O14710"/>
      <c r="Q14710" s="35"/>
      <c r="T14710"/>
    </row>
    <row r="14711" spans="14:20" x14ac:dyDescent="0.2">
      <c r="N14711" s="35"/>
      <c r="O14711"/>
      <c r="Q14711" s="35"/>
      <c r="T14711"/>
    </row>
    <row r="14712" spans="14:20" x14ac:dyDescent="0.2">
      <c r="N14712" s="35"/>
      <c r="O14712"/>
      <c r="Q14712" s="35"/>
      <c r="T14712"/>
    </row>
    <row r="14713" spans="14:20" x14ac:dyDescent="0.2">
      <c r="N14713" s="35"/>
      <c r="O14713"/>
      <c r="Q14713" s="35"/>
      <c r="T14713"/>
    </row>
    <row r="14714" spans="14:20" x14ac:dyDescent="0.2">
      <c r="N14714" s="35"/>
      <c r="O14714"/>
      <c r="Q14714" s="35"/>
      <c r="T14714"/>
    </row>
    <row r="14715" spans="14:20" x14ac:dyDescent="0.2">
      <c r="N14715" s="35"/>
      <c r="O14715"/>
      <c r="Q14715" s="35"/>
      <c r="T14715"/>
    </row>
    <row r="14716" spans="14:20" x14ac:dyDescent="0.2">
      <c r="N14716" s="35"/>
      <c r="O14716"/>
      <c r="Q14716" s="35"/>
      <c r="T14716"/>
    </row>
    <row r="14717" spans="14:20" x14ac:dyDescent="0.2">
      <c r="N14717" s="35"/>
      <c r="O14717"/>
      <c r="Q14717" s="35"/>
      <c r="T14717"/>
    </row>
    <row r="14718" spans="14:20" x14ac:dyDescent="0.2">
      <c r="N14718" s="35"/>
      <c r="O14718"/>
      <c r="Q14718" s="35"/>
      <c r="T14718"/>
    </row>
    <row r="14719" spans="14:20" x14ac:dyDescent="0.2">
      <c r="N14719" s="35"/>
      <c r="O14719"/>
      <c r="Q14719" s="35"/>
      <c r="T14719"/>
    </row>
    <row r="14720" spans="14:20" x14ac:dyDescent="0.2">
      <c r="N14720" s="35"/>
      <c r="O14720"/>
      <c r="Q14720" s="35"/>
      <c r="T14720"/>
    </row>
    <row r="14721" spans="14:20" x14ac:dyDescent="0.2">
      <c r="N14721" s="35"/>
      <c r="O14721"/>
      <c r="Q14721" s="35"/>
      <c r="T14721"/>
    </row>
    <row r="14722" spans="14:20" x14ac:dyDescent="0.2">
      <c r="N14722" s="35"/>
      <c r="O14722"/>
      <c r="Q14722" s="35"/>
      <c r="T14722"/>
    </row>
    <row r="14723" spans="14:20" x14ac:dyDescent="0.2">
      <c r="N14723" s="35"/>
      <c r="O14723"/>
      <c r="Q14723" s="35"/>
      <c r="T14723"/>
    </row>
    <row r="14724" spans="14:20" x14ac:dyDescent="0.2">
      <c r="N14724" s="35"/>
      <c r="O14724"/>
      <c r="Q14724" s="35"/>
      <c r="T14724"/>
    </row>
    <row r="14725" spans="14:20" x14ac:dyDescent="0.2">
      <c r="N14725" s="35"/>
      <c r="O14725"/>
      <c r="Q14725" s="35"/>
      <c r="T14725"/>
    </row>
    <row r="14726" spans="14:20" x14ac:dyDescent="0.2">
      <c r="N14726" s="35"/>
      <c r="O14726"/>
      <c r="Q14726" s="35"/>
      <c r="T14726"/>
    </row>
    <row r="14727" spans="14:20" x14ac:dyDescent="0.2">
      <c r="N14727" s="35"/>
      <c r="O14727"/>
      <c r="Q14727" s="35"/>
      <c r="T14727"/>
    </row>
    <row r="14728" spans="14:20" x14ac:dyDescent="0.2">
      <c r="N14728" s="35"/>
      <c r="O14728"/>
      <c r="Q14728" s="35"/>
      <c r="T14728"/>
    </row>
    <row r="14729" spans="14:20" x14ac:dyDescent="0.2">
      <c r="N14729" s="35"/>
      <c r="O14729"/>
      <c r="Q14729" s="35"/>
      <c r="T14729"/>
    </row>
    <row r="14730" spans="14:20" x14ac:dyDescent="0.2">
      <c r="N14730" s="35"/>
      <c r="O14730"/>
      <c r="Q14730" s="35"/>
      <c r="T14730"/>
    </row>
    <row r="14731" spans="14:20" x14ac:dyDescent="0.2">
      <c r="N14731" s="35"/>
      <c r="O14731"/>
      <c r="Q14731" s="35"/>
      <c r="T14731"/>
    </row>
    <row r="14732" spans="14:20" x14ac:dyDescent="0.2">
      <c r="N14732" s="35"/>
      <c r="O14732"/>
      <c r="Q14732" s="35"/>
      <c r="T14732"/>
    </row>
    <row r="14733" spans="14:20" x14ac:dyDescent="0.2">
      <c r="N14733" s="35"/>
      <c r="O14733"/>
      <c r="Q14733" s="35"/>
      <c r="T14733"/>
    </row>
    <row r="14734" spans="14:20" x14ac:dyDescent="0.2">
      <c r="N14734" s="35"/>
      <c r="O14734"/>
      <c r="Q14734" s="35"/>
      <c r="T14734"/>
    </row>
    <row r="14735" spans="14:20" x14ac:dyDescent="0.2">
      <c r="N14735" s="35"/>
      <c r="O14735"/>
      <c r="Q14735" s="35"/>
      <c r="T14735"/>
    </row>
    <row r="14736" spans="14:20" x14ac:dyDescent="0.2">
      <c r="N14736" s="35"/>
      <c r="O14736"/>
      <c r="Q14736" s="35"/>
      <c r="T14736"/>
    </row>
    <row r="14737" spans="14:20" x14ac:dyDescent="0.2">
      <c r="N14737" s="35"/>
      <c r="O14737"/>
      <c r="Q14737" s="35"/>
      <c r="T14737"/>
    </row>
    <row r="14738" spans="14:20" x14ac:dyDescent="0.2">
      <c r="N14738" s="35"/>
      <c r="O14738"/>
      <c r="Q14738" s="35"/>
      <c r="T14738"/>
    </row>
    <row r="14739" spans="14:20" x14ac:dyDescent="0.2">
      <c r="N14739" s="35"/>
      <c r="O14739"/>
      <c r="Q14739" s="35"/>
      <c r="T14739"/>
    </row>
    <row r="14740" spans="14:20" x14ac:dyDescent="0.2">
      <c r="N14740" s="35"/>
      <c r="O14740"/>
      <c r="Q14740" s="35"/>
      <c r="T14740"/>
    </row>
    <row r="14741" spans="14:20" x14ac:dyDescent="0.2">
      <c r="N14741" s="35"/>
      <c r="O14741"/>
      <c r="Q14741" s="35"/>
      <c r="T14741"/>
    </row>
    <row r="14742" spans="14:20" x14ac:dyDescent="0.2">
      <c r="N14742" s="35"/>
      <c r="O14742"/>
      <c r="Q14742" s="35"/>
      <c r="T14742"/>
    </row>
    <row r="14743" spans="14:20" x14ac:dyDescent="0.2">
      <c r="N14743" s="35"/>
      <c r="O14743"/>
      <c r="Q14743" s="35"/>
      <c r="T14743"/>
    </row>
    <row r="14744" spans="14:20" x14ac:dyDescent="0.2">
      <c r="N14744" s="35"/>
      <c r="O14744"/>
      <c r="Q14744" s="35"/>
      <c r="T14744"/>
    </row>
    <row r="14745" spans="14:20" x14ac:dyDescent="0.2">
      <c r="N14745" s="35"/>
      <c r="O14745"/>
      <c r="Q14745" s="35"/>
      <c r="T14745"/>
    </row>
    <row r="14746" spans="14:20" x14ac:dyDescent="0.2">
      <c r="N14746" s="35"/>
      <c r="O14746"/>
      <c r="Q14746" s="35"/>
      <c r="T14746"/>
    </row>
    <row r="14747" spans="14:20" x14ac:dyDescent="0.2">
      <c r="N14747" s="35"/>
      <c r="O14747"/>
      <c r="Q14747" s="35"/>
      <c r="T14747"/>
    </row>
    <row r="14748" spans="14:20" x14ac:dyDescent="0.2">
      <c r="N14748" s="35"/>
      <c r="O14748"/>
      <c r="Q14748" s="35"/>
      <c r="T14748"/>
    </row>
    <row r="14749" spans="14:20" x14ac:dyDescent="0.2">
      <c r="N14749" s="35"/>
      <c r="O14749"/>
      <c r="Q14749" s="35"/>
      <c r="T14749"/>
    </row>
    <row r="14750" spans="14:20" x14ac:dyDescent="0.2">
      <c r="N14750" s="35"/>
      <c r="O14750"/>
      <c r="Q14750" s="35"/>
      <c r="T14750"/>
    </row>
    <row r="14751" spans="14:20" x14ac:dyDescent="0.2">
      <c r="N14751" s="35"/>
      <c r="O14751"/>
      <c r="Q14751" s="35"/>
      <c r="T14751"/>
    </row>
    <row r="14752" spans="14:20" x14ac:dyDescent="0.2">
      <c r="N14752" s="35"/>
      <c r="O14752"/>
      <c r="Q14752" s="35"/>
      <c r="T14752"/>
    </row>
    <row r="14753" spans="14:20" x14ac:dyDescent="0.2">
      <c r="N14753" s="35"/>
      <c r="O14753"/>
      <c r="Q14753" s="35"/>
      <c r="T14753"/>
    </row>
    <row r="14754" spans="14:20" x14ac:dyDescent="0.2">
      <c r="N14754" s="35"/>
      <c r="O14754"/>
      <c r="Q14754" s="35"/>
      <c r="T14754"/>
    </row>
    <row r="14755" spans="14:20" x14ac:dyDescent="0.2">
      <c r="N14755" s="35"/>
      <c r="O14755"/>
      <c r="Q14755" s="35"/>
      <c r="T14755"/>
    </row>
    <row r="14756" spans="14:20" x14ac:dyDescent="0.2">
      <c r="N14756" s="35"/>
      <c r="O14756"/>
      <c r="Q14756" s="35"/>
      <c r="T14756"/>
    </row>
    <row r="14757" spans="14:20" x14ac:dyDescent="0.2">
      <c r="N14757" s="35"/>
      <c r="O14757"/>
      <c r="Q14757" s="35"/>
      <c r="T14757"/>
    </row>
    <row r="14758" spans="14:20" x14ac:dyDescent="0.2">
      <c r="N14758" s="35"/>
      <c r="O14758"/>
      <c r="Q14758" s="35"/>
      <c r="T14758"/>
    </row>
    <row r="14759" spans="14:20" x14ac:dyDescent="0.2">
      <c r="N14759" s="35"/>
      <c r="O14759"/>
      <c r="Q14759" s="35"/>
      <c r="T14759"/>
    </row>
    <row r="14760" spans="14:20" x14ac:dyDescent="0.2">
      <c r="N14760" s="35"/>
      <c r="O14760"/>
      <c r="Q14760" s="35"/>
      <c r="T14760"/>
    </row>
    <row r="14761" spans="14:20" x14ac:dyDescent="0.2">
      <c r="N14761" s="35"/>
      <c r="O14761"/>
      <c r="Q14761" s="35"/>
      <c r="T14761"/>
    </row>
    <row r="14762" spans="14:20" x14ac:dyDescent="0.2">
      <c r="N14762" s="35"/>
      <c r="O14762"/>
      <c r="Q14762" s="35"/>
      <c r="T14762"/>
    </row>
    <row r="14763" spans="14:20" x14ac:dyDescent="0.2">
      <c r="N14763" s="35"/>
      <c r="O14763"/>
      <c r="Q14763" s="35"/>
      <c r="T14763"/>
    </row>
    <row r="14764" spans="14:20" x14ac:dyDescent="0.2">
      <c r="N14764" s="35"/>
      <c r="O14764"/>
      <c r="Q14764" s="35"/>
      <c r="T14764"/>
    </row>
    <row r="14765" spans="14:20" x14ac:dyDescent="0.2">
      <c r="N14765" s="35"/>
      <c r="O14765"/>
      <c r="Q14765" s="35"/>
      <c r="T14765"/>
    </row>
    <row r="14766" spans="14:20" x14ac:dyDescent="0.2">
      <c r="N14766" s="35"/>
      <c r="O14766"/>
      <c r="Q14766" s="35"/>
      <c r="T14766"/>
    </row>
    <row r="14767" spans="14:20" x14ac:dyDescent="0.2">
      <c r="N14767" s="35"/>
      <c r="O14767"/>
      <c r="Q14767" s="35"/>
      <c r="T14767"/>
    </row>
    <row r="14768" spans="14:20" x14ac:dyDescent="0.2">
      <c r="N14768" s="35"/>
      <c r="O14768"/>
      <c r="Q14768" s="35"/>
      <c r="T14768"/>
    </row>
    <row r="14769" spans="14:20" x14ac:dyDescent="0.2">
      <c r="N14769" s="35"/>
      <c r="O14769"/>
      <c r="Q14769" s="35"/>
      <c r="T14769"/>
    </row>
    <row r="14770" spans="14:20" x14ac:dyDescent="0.2">
      <c r="N14770" s="35"/>
      <c r="O14770"/>
      <c r="Q14770" s="35"/>
      <c r="T14770"/>
    </row>
    <row r="14771" spans="14:20" x14ac:dyDescent="0.2">
      <c r="N14771" s="35"/>
      <c r="O14771"/>
      <c r="Q14771" s="35"/>
      <c r="T14771"/>
    </row>
    <row r="14772" spans="14:20" x14ac:dyDescent="0.2">
      <c r="N14772" s="35"/>
      <c r="O14772"/>
      <c r="Q14772" s="35"/>
      <c r="T14772"/>
    </row>
    <row r="14773" spans="14:20" x14ac:dyDescent="0.2">
      <c r="N14773" s="35"/>
      <c r="O14773"/>
      <c r="Q14773" s="35"/>
      <c r="T14773"/>
    </row>
    <row r="14774" spans="14:20" x14ac:dyDescent="0.2">
      <c r="N14774" s="35"/>
      <c r="O14774"/>
      <c r="Q14774" s="35"/>
      <c r="T14774"/>
    </row>
    <row r="14775" spans="14:20" x14ac:dyDescent="0.2">
      <c r="N14775" s="35"/>
      <c r="O14775"/>
      <c r="Q14775" s="35"/>
      <c r="T14775"/>
    </row>
    <row r="14776" spans="14:20" x14ac:dyDescent="0.2">
      <c r="N14776" s="35"/>
      <c r="O14776"/>
      <c r="Q14776" s="35"/>
      <c r="T14776"/>
    </row>
    <row r="14777" spans="14:20" x14ac:dyDescent="0.2">
      <c r="N14777" s="35"/>
      <c r="O14777"/>
      <c r="Q14777" s="35"/>
      <c r="T14777"/>
    </row>
    <row r="14778" spans="14:20" x14ac:dyDescent="0.2">
      <c r="N14778" s="35"/>
      <c r="O14778"/>
      <c r="Q14778" s="35"/>
      <c r="T14778"/>
    </row>
    <row r="14779" spans="14:20" x14ac:dyDescent="0.2">
      <c r="N14779" s="35"/>
      <c r="O14779"/>
      <c r="Q14779" s="35"/>
      <c r="T14779"/>
    </row>
    <row r="14780" spans="14:20" x14ac:dyDescent="0.2">
      <c r="N14780" s="35"/>
      <c r="O14780"/>
      <c r="Q14780" s="35"/>
      <c r="T14780"/>
    </row>
    <row r="14781" spans="14:20" x14ac:dyDescent="0.2">
      <c r="N14781" s="35"/>
      <c r="O14781"/>
      <c r="Q14781" s="35"/>
      <c r="T14781"/>
    </row>
    <row r="14782" spans="14:20" x14ac:dyDescent="0.2">
      <c r="N14782" s="35"/>
      <c r="O14782"/>
      <c r="Q14782" s="35"/>
      <c r="T14782"/>
    </row>
    <row r="14783" spans="14:20" x14ac:dyDescent="0.2">
      <c r="N14783" s="35"/>
      <c r="O14783"/>
      <c r="Q14783" s="35"/>
      <c r="T14783"/>
    </row>
    <row r="14784" spans="14:20" x14ac:dyDescent="0.2">
      <c r="N14784" s="35"/>
      <c r="O14784"/>
      <c r="Q14784" s="35"/>
      <c r="T14784"/>
    </row>
    <row r="14785" spans="14:20" x14ac:dyDescent="0.2">
      <c r="N14785" s="35"/>
      <c r="O14785"/>
      <c r="Q14785" s="35"/>
      <c r="T14785"/>
    </row>
    <row r="14786" spans="14:20" x14ac:dyDescent="0.2">
      <c r="N14786" s="35"/>
      <c r="O14786"/>
      <c r="Q14786" s="35"/>
      <c r="T14786"/>
    </row>
    <row r="14787" spans="14:20" x14ac:dyDescent="0.2">
      <c r="N14787" s="35"/>
      <c r="O14787"/>
      <c r="Q14787" s="35"/>
      <c r="T14787"/>
    </row>
    <row r="14788" spans="14:20" x14ac:dyDescent="0.2">
      <c r="N14788" s="35"/>
      <c r="O14788"/>
      <c r="Q14788" s="35"/>
      <c r="T14788"/>
    </row>
    <row r="14789" spans="14:20" x14ac:dyDescent="0.2">
      <c r="N14789" s="35"/>
      <c r="O14789"/>
      <c r="Q14789" s="35"/>
      <c r="T14789"/>
    </row>
    <row r="14790" spans="14:20" x14ac:dyDescent="0.2">
      <c r="N14790" s="35"/>
      <c r="O14790"/>
      <c r="Q14790" s="35"/>
      <c r="T14790"/>
    </row>
    <row r="14791" spans="14:20" x14ac:dyDescent="0.2">
      <c r="N14791" s="35"/>
      <c r="O14791"/>
      <c r="Q14791" s="35"/>
      <c r="T14791"/>
    </row>
    <row r="14792" spans="14:20" x14ac:dyDescent="0.2">
      <c r="N14792" s="35"/>
      <c r="O14792"/>
      <c r="Q14792" s="35"/>
      <c r="T14792"/>
    </row>
    <row r="14793" spans="14:20" x14ac:dyDescent="0.2">
      <c r="N14793" s="35"/>
      <c r="O14793"/>
      <c r="Q14793" s="35"/>
      <c r="T14793"/>
    </row>
    <row r="14794" spans="14:20" x14ac:dyDescent="0.2">
      <c r="N14794" s="35"/>
      <c r="O14794"/>
      <c r="Q14794" s="35"/>
      <c r="T14794"/>
    </row>
    <row r="14795" spans="14:20" x14ac:dyDescent="0.2">
      <c r="N14795" s="35"/>
      <c r="O14795"/>
      <c r="Q14795" s="35"/>
      <c r="T14795"/>
    </row>
    <row r="14796" spans="14:20" x14ac:dyDescent="0.2">
      <c r="N14796" s="35"/>
      <c r="O14796"/>
      <c r="Q14796" s="35"/>
      <c r="T14796"/>
    </row>
    <row r="14797" spans="14:20" x14ac:dyDescent="0.2">
      <c r="N14797" s="35"/>
      <c r="O14797"/>
      <c r="Q14797" s="35"/>
      <c r="T14797"/>
    </row>
    <row r="14798" spans="14:20" x14ac:dyDescent="0.2">
      <c r="N14798" s="35"/>
      <c r="O14798"/>
      <c r="Q14798" s="35"/>
      <c r="T14798"/>
    </row>
    <row r="14799" spans="14:20" x14ac:dyDescent="0.2">
      <c r="N14799" s="35"/>
      <c r="O14799"/>
      <c r="Q14799" s="35"/>
      <c r="T14799"/>
    </row>
    <row r="14800" spans="14:20" x14ac:dyDescent="0.2">
      <c r="N14800" s="35"/>
      <c r="O14800"/>
      <c r="Q14800" s="35"/>
      <c r="T14800"/>
    </row>
    <row r="14801" spans="14:20" x14ac:dyDescent="0.2">
      <c r="N14801" s="35"/>
      <c r="O14801"/>
      <c r="Q14801" s="35"/>
      <c r="T14801"/>
    </row>
    <row r="14802" spans="14:20" x14ac:dyDescent="0.2">
      <c r="N14802" s="35"/>
      <c r="O14802"/>
      <c r="Q14802" s="35"/>
      <c r="T14802"/>
    </row>
    <row r="14803" spans="14:20" x14ac:dyDescent="0.2">
      <c r="N14803" s="35"/>
      <c r="O14803"/>
      <c r="Q14803" s="35"/>
      <c r="T14803"/>
    </row>
    <row r="14804" spans="14:20" x14ac:dyDescent="0.2">
      <c r="N14804" s="35"/>
      <c r="O14804"/>
      <c r="Q14804" s="35"/>
      <c r="T14804"/>
    </row>
    <row r="14805" spans="14:20" x14ac:dyDescent="0.2">
      <c r="N14805" s="35"/>
      <c r="O14805"/>
      <c r="Q14805" s="35"/>
      <c r="T14805"/>
    </row>
    <row r="14806" spans="14:20" x14ac:dyDescent="0.2">
      <c r="N14806" s="35"/>
      <c r="O14806"/>
      <c r="Q14806" s="35"/>
      <c r="T14806"/>
    </row>
    <row r="14807" spans="14:20" x14ac:dyDescent="0.2">
      <c r="N14807" s="35"/>
      <c r="O14807"/>
      <c r="Q14807" s="35"/>
      <c r="T14807"/>
    </row>
    <row r="14808" spans="14:20" x14ac:dyDescent="0.2">
      <c r="N14808" s="35"/>
      <c r="O14808"/>
      <c r="Q14808" s="35"/>
      <c r="T14808"/>
    </row>
    <row r="14809" spans="14:20" x14ac:dyDescent="0.2">
      <c r="N14809" s="35"/>
      <c r="O14809"/>
      <c r="Q14809" s="35"/>
      <c r="T14809"/>
    </row>
    <row r="14810" spans="14:20" x14ac:dyDescent="0.2">
      <c r="N14810" s="35"/>
      <c r="O14810"/>
      <c r="Q14810" s="35"/>
      <c r="T14810"/>
    </row>
    <row r="14811" spans="14:20" x14ac:dyDescent="0.2">
      <c r="N14811" s="35"/>
      <c r="O14811"/>
      <c r="Q14811" s="35"/>
      <c r="T14811"/>
    </row>
    <row r="14812" spans="14:20" x14ac:dyDescent="0.2">
      <c r="N14812" s="35"/>
      <c r="O14812"/>
      <c r="Q14812" s="35"/>
      <c r="T14812"/>
    </row>
    <row r="14813" spans="14:20" x14ac:dyDescent="0.2">
      <c r="N14813" s="35"/>
      <c r="O14813"/>
      <c r="Q14813" s="35"/>
      <c r="T14813"/>
    </row>
    <row r="14814" spans="14:20" x14ac:dyDescent="0.2">
      <c r="N14814" s="35"/>
      <c r="O14814"/>
      <c r="Q14814" s="35"/>
      <c r="T14814"/>
    </row>
    <row r="14815" spans="14:20" x14ac:dyDescent="0.2">
      <c r="N14815" s="35"/>
      <c r="O14815"/>
      <c r="Q14815" s="35"/>
      <c r="T14815"/>
    </row>
    <row r="14816" spans="14:20" x14ac:dyDescent="0.2">
      <c r="N14816" s="35"/>
      <c r="O14816"/>
      <c r="Q14816" s="35"/>
      <c r="T14816"/>
    </row>
    <row r="14817" spans="14:20" x14ac:dyDescent="0.2">
      <c r="N14817" s="35"/>
      <c r="O14817"/>
      <c r="Q14817" s="35"/>
      <c r="T14817"/>
    </row>
    <row r="14818" spans="14:20" x14ac:dyDescent="0.2">
      <c r="N14818" s="35"/>
      <c r="O14818"/>
      <c r="Q14818" s="35"/>
      <c r="T14818"/>
    </row>
    <row r="14819" spans="14:20" x14ac:dyDescent="0.2">
      <c r="N14819" s="35"/>
      <c r="O14819"/>
      <c r="Q14819" s="35"/>
      <c r="T14819"/>
    </row>
    <row r="14820" spans="14:20" x14ac:dyDescent="0.2">
      <c r="N14820" s="35"/>
      <c r="O14820"/>
      <c r="Q14820" s="35"/>
      <c r="T14820"/>
    </row>
    <row r="14821" spans="14:20" x14ac:dyDescent="0.2">
      <c r="N14821" s="35"/>
      <c r="O14821"/>
      <c r="Q14821" s="35"/>
      <c r="T14821"/>
    </row>
    <row r="14822" spans="14:20" x14ac:dyDescent="0.2">
      <c r="N14822" s="35"/>
      <c r="O14822"/>
      <c r="Q14822" s="35"/>
      <c r="T14822"/>
    </row>
    <row r="14823" spans="14:20" x14ac:dyDescent="0.2">
      <c r="N14823" s="35"/>
      <c r="O14823"/>
      <c r="Q14823" s="35"/>
      <c r="T14823"/>
    </row>
    <row r="14824" spans="14:20" x14ac:dyDescent="0.2">
      <c r="N14824" s="35"/>
      <c r="O14824"/>
      <c r="Q14824" s="35"/>
      <c r="T14824"/>
    </row>
    <row r="14825" spans="14:20" x14ac:dyDescent="0.2">
      <c r="N14825" s="35"/>
      <c r="O14825"/>
      <c r="Q14825" s="35"/>
      <c r="T14825"/>
    </row>
    <row r="14826" spans="14:20" x14ac:dyDescent="0.2">
      <c r="N14826" s="35"/>
      <c r="O14826"/>
      <c r="Q14826" s="35"/>
      <c r="T14826"/>
    </row>
    <row r="14827" spans="14:20" x14ac:dyDescent="0.2">
      <c r="N14827" s="35"/>
      <c r="O14827"/>
      <c r="Q14827" s="35"/>
      <c r="T14827"/>
    </row>
    <row r="14828" spans="14:20" x14ac:dyDescent="0.2">
      <c r="N14828" s="35"/>
      <c r="O14828"/>
      <c r="Q14828" s="35"/>
      <c r="T14828"/>
    </row>
    <row r="14829" spans="14:20" x14ac:dyDescent="0.2">
      <c r="N14829" s="35"/>
      <c r="O14829"/>
      <c r="Q14829" s="35"/>
      <c r="T14829"/>
    </row>
    <row r="14830" spans="14:20" x14ac:dyDescent="0.2">
      <c r="N14830" s="35"/>
      <c r="O14830"/>
      <c r="Q14830" s="35"/>
      <c r="T14830"/>
    </row>
    <row r="14831" spans="14:20" x14ac:dyDescent="0.2">
      <c r="N14831" s="35"/>
      <c r="O14831"/>
      <c r="Q14831" s="35"/>
      <c r="T14831"/>
    </row>
    <row r="14832" spans="14:20" x14ac:dyDescent="0.2">
      <c r="N14832" s="35"/>
      <c r="O14832"/>
      <c r="Q14832" s="35"/>
      <c r="T14832"/>
    </row>
    <row r="14833" spans="14:20" x14ac:dyDescent="0.2">
      <c r="N14833" s="35"/>
      <c r="O14833"/>
      <c r="Q14833" s="35"/>
      <c r="T14833"/>
    </row>
    <row r="14834" spans="14:20" x14ac:dyDescent="0.2">
      <c r="N14834" s="35"/>
      <c r="O14834"/>
      <c r="Q14834" s="35"/>
      <c r="T14834"/>
    </row>
    <row r="14835" spans="14:20" x14ac:dyDescent="0.2">
      <c r="N14835" s="35"/>
      <c r="O14835"/>
      <c r="Q14835" s="35"/>
      <c r="T14835"/>
    </row>
    <row r="14836" spans="14:20" x14ac:dyDescent="0.2">
      <c r="N14836" s="35"/>
      <c r="O14836"/>
      <c r="Q14836" s="35"/>
      <c r="T14836"/>
    </row>
    <row r="14837" spans="14:20" x14ac:dyDescent="0.2">
      <c r="N14837" s="35"/>
      <c r="O14837"/>
      <c r="Q14837" s="35"/>
      <c r="T14837"/>
    </row>
    <row r="14838" spans="14:20" x14ac:dyDescent="0.2">
      <c r="N14838" s="35"/>
      <c r="O14838"/>
      <c r="Q14838" s="35"/>
      <c r="T14838"/>
    </row>
    <row r="14839" spans="14:20" x14ac:dyDescent="0.2">
      <c r="N14839" s="35"/>
      <c r="O14839"/>
      <c r="Q14839" s="35"/>
      <c r="T14839"/>
    </row>
    <row r="14840" spans="14:20" x14ac:dyDescent="0.2">
      <c r="N14840" s="35"/>
      <c r="O14840"/>
      <c r="Q14840" s="35"/>
      <c r="T14840"/>
    </row>
    <row r="14841" spans="14:20" x14ac:dyDescent="0.2">
      <c r="N14841" s="35"/>
      <c r="O14841"/>
      <c r="Q14841" s="35"/>
      <c r="T14841"/>
    </row>
    <row r="14842" spans="14:20" x14ac:dyDescent="0.2">
      <c r="N14842" s="35"/>
      <c r="O14842"/>
      <c r="Q14842" s="35"/>
      <c r="T14842"/>
    </row>
    <row r="14843" spans="14:20" x14ac:dyDescent="0.2">
      <c r="N14843" s="35"/>
      <c r="O14843"/>
      <c r="Q14843" s="35"/>
      <c r="T14843"/>
    </row>
    <row r="14844" spans="14:20" x14ac:dyDescent="0.2">
      <c r="N14844" s="35"/>
      <c r="O14844"/>
      <c r="Q14844" s="35"/>
      <c r="T14844"/>
    </row>
    <row r="14845" spans="14:20" x14ac:dyDescent="0.2">
      <c r="N14845" s="35"/>
      <c r="O14845"/>
      <c r="Q14845" s="35"/>
      <c r="T14845"/>
    </row>
    <row r="14846" spans="14:20" x14ac:dyDescent="0.2">
      <c r="N14846" s="35"/>
      <c r="O14846"/>
      <c r="Q14846" s="35"/>
      <c r="T14846"/>
    </row>
    <row r="14847" spans="14:20" x14ac:dyDescent="0.2">
      <c r="N14847" s="35"/>
      <c r="O14847"/>
      <c r="Q14847" s="35"/>
      <c r="T14847"/>
    </row>
    <row r="14848" spans="14:20" x14ac:dyDescent="0.2">
      <c r="N14848" s="35"/>
      <c r="O14848"/>
      <c r="Q14848" s="35"/>
      <c r="T14848"/>
    </row>
    <row r="14849" spans="14:20" x14ac:dyDescent="0.2">
      <c r="N14849" s="35"/>
      <c r="O14849"/>
      <c r="Q14849" s="35"/>
      <c r="T14849"/>
    </row>
    <row r="14850" spans="14:20" x14ac:dyDescent="0.2">
      <c r="N14850" s="35"/>
      <c r="O14850"/>
      <c r="Q14850" s="35"/>
      <c r="T14850"/>
    </row>
    <row r="14851" spans="14:20" x14ac:dyDescent="0.2">
      <c r="N14851" s="35"/>
      <c r="O14851"/>
      <c r="Q14851" s="35"/>
      <c r="T14851"/>
    </row>
    <row r="14852" spans="14:20" x14ac:dyDescent="0.2">
      <c r="N14852" s="35"/>
      <c r="O14852"/>
      <c r="Q14852" s="35"/>
      <c r="T14852"/>
    </row>
    <row r="14853" spans="14:20" x14ac:dyDescent="0.2">
      <c r="N14853" s="35"/>
      <c r="O14853"/>
      <c r="Q14853" s="35"/>
      <c r="T14853"/>
    </row>
    <row r="14854" spans="14:20" x14ac:dyDescent="0.2">
      <c r="N14854" s="35"/>
      <c r="O14854"/>
      <c r="Q14854" s="35"/>
      <c r="T14854"/>
    </row>
    <row r="14855" spans="14:20" x14ac:dyDescent="0.2">
      <c r="N14855" s="35"/>
      <c r="O14855"/>
      <c r="Q14855" s="35"/>
      <c r="T14855"/>
    </row>
    <row r="14856" spans="14:20" x14ac:dyDescent="0.2">
      <c r="N14856" s="35"/>
      <c r="O14856"/>
      <c r="Q14856" s="35"/>
      <c r="T14856"/>
    </row>
    <row r="14857" spans="14:20" x14ac:dyDescent="0.2">
      <c r="N14857" s="35"/>
      <c r="O14857"/>
      <c r="Q14857" s="35"/>
      <c r="T14857"/>
    </row>
    <row r="14858" spans="14:20" x14ac:dyDescent="0.2">
      <c r="N14858" s="35"/>
      <c r="O14858"/>
      <c r="Q14858" s="35"/>
      <c r="T14858"/>
    </row>
    <row r="14859" spans="14:20" x14ac:dyDescent="0.2">
      <c r="N14859" s="35"/>
      <c r="O14859"/>
      <c r="Q14859" s="35"/>
      <c r="T14859"/>
    </row>
    <row r="14860" spans="14:20" x14ac:dyDescent="0.2">
      <c r="N14860" s="35"/>
      <c r="O14860"/>
      <c r="Q14860" s="35"/>
      <c r="T14860"/>
    </row>
    <row r="14861" spans="14:20" x14ac:dyDescent="0.2">
      <c r="N14861" s="35"/>
      <c r="O14861"/>
      <c r="Q14861" s="35"/>
      <c r="T14861"/>
    </row>
    <row r="14862" spans="14:20" x14ac:dyDescent="0.2">
      <c r="N14862" s="35"/>
      <c r="O14862"/>
      <c r="Q14862" s="35"/>
      <c r="T14862"/>
    </row>
    <row r="14863" spans="14:20" x14ac:dyDescent="0.2">
      <c r="N14863" s="35"/>
      <c r="O14863"/>
      <c r="Q14863" s="35"/>
      <c r="T14863"/>
    </row>
    <row r="14864" spans="14:20" x14ac:dyDescent="0.2">
      <c r="N14864" s="35"/>
      <c r="O14864"/>
      <c r="Q14864" s="35"/>
      <c r="T14864"/>
    </row>
    <row r="14865" spans="14:20" x14ac:dyDescent="0.2">
      <c r="N14865" s="35"/>
      <c r="O14865"/>
      <c r="Q14865" s="35"/>
      <c r="T14865"/>
    </row>
    <row r="14866" spans="14:20" x14ac:dyDescent="0.2">
      <c r="N14866" s="35"/>
      <c r="O14866"/>
      <c r="Q14866" s="35"/>
      <c r="T14866"/>
    </row>
    <row r="14867" spans="14:20" x14ac:dyDescent="0.2">
      <c r="N14867" s="35"/>
      <c r="O14867"/>
      <c r="Q14867" s="35"/>
      <c r="T14867"/>
    </row>
    <row r="14868" spans="14:20" x14ac:dyDescent="0.2">
      <c r="N14868" s="35"/>
      <c r="O14868"/>
      <c r="Q14868" s="35"/>
      <c r="T14868"/>
    </row>
    <row r="14869" spans="14:20" x14ac:dyDescent="0.2">
      <c r="N14869" s="35"/>
      <c r="O14869"/>
      <c r="Q14869" s="35"/>
      <c r="T14869"/>
    </row>
    <row r="14870" spans="14:20" x14ac:dyDescent="0.2">
      <c r="N14870" s="35"/>
      <c r="O14870"/>
      <c r="Q14870" s="35"/>
      <c r="T14870"/>
    </row>
    <row r="14871" spans="14:20" x14ac:dyDescent="0.2">
      <c r="N14871" s="35"/>
      <c r="O14871"/>
      <c r="Q14871" s="35"/>
      <c r="T14871"/>
    </row>
    <row r="14872" spans="14:20" x14ac:dyDescent="0.2">
      <c r="N14872" s="35"/>
      <c r="O14872"/>
      <c r="Q14872" s="35"/>
      <c r="T14872"/>
    </row>
    <row r="14873" spans="14:20" x14ac:dyDescent="0.2">
      <c r="N14873" s="35"/>
      <c r="O14873"/>
      <c r="Q14873" s="35"/>
      <c r="T14873"/>
    </row>
    <row r="14874" spans="14:20" x14ac:dyDescent="0.2">
      <c r="N14874" s="35"/>
      <c r="O14874"/>
      <c r="Q14874" s="35"/>
      <c r="T14874"/>
    </row>
    <row r="14875" spans="14:20" x14ac:dyDescent="0.2">
      <c r="N14875" s="35"/>
      <c r="O14875"/>
      <c r="Q14875" s="35"/>
      <c r="T14875"/>
    </row>
    <row r="14876" spans="14:20" x14ac:dyDescent="0.2">
      <c r="N14876" s="35"/>
      <c r="O14876"/>
      <c r="Q14876" s="35"/>
      <c r="T14876"/>
    </row>
    <row r="14877" spans="14:20" x14ac:dyDescent="0.2">
      <c r="N14877" s="35"/>
      <c r="O14877"/>
      <c r="Q14877" s="35"/>
      <c r="T14877"/>
    </row>
    <row r="14878" spans="14:20" x14ac:dyDescent="0.2">
      <c r="N14878" s="35"/>
      <c r="O14878"/>
      <c r="Q14878" s="35"/>
      <c r="T14878"/>
    </row>
    <row r="14879" spans="14:20" x14ac:dyDescent="0.2">
      <c r="N14879" s="35"/>
      <c r="O14879"/>
      <c r="Q14879" s="35"/>
      <c r="T14879"/>
    </row>
    <row r="14880" spans="14:20" x14ac:dyDescent="0.2">
      <c r="N14880" s="35"/>
      <c r="O14880"/>
      <c r="Q14880" s="35"/>
      <c r="T14880"/>
    </row>
    <row r="14881" spans="14:20" x14ac:dyDescent="0.2">
      <c r="N14881" s="35"/>
      <c r="O14881"/>
      <c r="Q14881" s="35"/>
      <c r="T14881"/>
    </row>
    <row r="14882" spans="14:20" x14ac:dyDescent="0.2">
      <c r="N14882" s="35"/>
      <c r="O14882"/>
      <c r="Q14882" s="35"/>
      <c r="T14882"/>
    </row>
    <row r="14883" spans="14:20" x14ac:dyDescent="0.2">
      <c r="N14883" s="35"/>
      <c r="O14883"/>
      <c r="Q14883" s="35"/>
      <c r="T14883"/>
    </row>
    <row r="14884" spans="14:20" x14ac:dyDescent="0.2">
      <c r="N14884" s="35"/>
      <c r="O14884"/>
      <c r="Q14884" s="35"/>
      <c r="T14884"/>
    </row>
    <row r="14885" spans="14:20" x14ac:dyDescent="0.2">
      <c r="N14885" s="35"/>
      <c r="O14885"/>
      <c r="Q14885" s="35"/>
      <c r="T14885"/>
    </row>
    <row r="14886" spans="14:20" x14ac:dyDescent="0.2">
      <c r="N14886" s="35"/>
      <c r="O14886"/>
      <c r="Q14886" s="35"/>
      <c r="T14886"/>
    </row>
    <row r="14887" spans="14:20" x14ac:dyDescent="0.2">
      <c r="N14887" s="35"/>
      <c r="O14887"/>
      <c r="Q14887" s="35"/>
      <c r="T14887"/>
    </row>
    <row r="14888" spans="14:20" x14ac:dyDescent="0.2">
      <c r="N14888" s="35"/>
      <c r="O14888"/>
      <c r="Q14888" s="35"/>
      <c r="T14888"/>
    </row>
    <row r="14889" spans="14:20" x14ac:dyDescent="0.2">
      <c r="N14889" s="35"/>
      <c r="O14889"/>
      <c r="Q14889" s="35"/>
      <c r="T14889"/>
    </row>
    <row r="14890" spans="14:20" x14ac:dyDescent="0.2">
      <c r="N14890" s="35"/>
      <c r="O14890"/>
      <c r="Q14890" s="35"/>
      <c r="T14890"/>
    </row>
    <row r="14891" spans="14:20" x14ac:dyDescent="0.2">
      <c r="N14891" s="35"/>
      <c r="O14891"/>
      <c r="Q14891" s="35"/>
      <c r="T14891"/>
    </row>
    <row r="14892" spans="14:20" x14ac:dyDescent="0.2">
      <c r="N14892" s="35"/>
      <c r="O14892"/>
      <c r="Q14892" s="35"/>
      <c r="T14892"/>
    </row>
    <row r="14893" spans="14:20" x14ac:dyDescent="0.2">
      <c r="N14893" s="35"/>
      <c r="O14893"/>
      <c r="Q14893" s="35"/>
      <c r="T14893"/>
    </row>
    <row r="14894" spans="14:20" x14ac:dyDescent="0.2">
      <c r="N14894" s="35"/>
      <c r="O14894"/>
      <c r="Q14894" s="35"/>
      <c r="T14894"/>
    </row>
    <row r="14895" spans="14:20" x14ac:dyDescent="0.2">
      <c r="N14895" s="35"/>
      <c r="O14895"/>
      <c r="Q14895" s="35"/>
      <c r="T14895"/>
    </row>
    <row r="14896" spans="14:20" x14ac:dyDescent="0.2">
      <c r="N14896" s="35"/>
      <c r="O14896"/>
      <c r="Q14896" s="35"/>
      <c r="T14896"/>
    </row>
    <row r="14897" spans="14:20" x14ac:dyDescent="0.2">
      <c r="N14897" s="35"/>
      <c r="O14897"/>
      <c r="Q14897" s="35"/>
      <c r="T14897"/>
    </row>
    <row r="14898" spans="14:20" x14ac:dyDescent="0.2">
      <c r="N14898" s="35"/>
      <c r="O14898"/>
      <c r="Q14898" s="35"/>
      <c r="T14898"/>
    </row>
    <row r="14899" spans="14:20" x14ac:dyDescent="0.2">
      <c r="N14899" s="35"/>
      <c r="O14899"/>
      <c r="Q14899" s="35"/>
      <c r="T14899"/>
    </row>
    <row r="14900" spans="14:20" x14ac:dyDescent="0.2">
      <c r="N14900" s="35"/>
      <c r="O14900"/>
      <c r="Q14900" s="35"/>
      <c r="T14900"/>
    </row>
    <row r="14901" spans="14:20" x14ac:dyDescent="0.2">
      <c r="N14901" s="35"/>
      <c r="O14901"/>
      <c r="Q14901" s="35"/>
      <c r="T14901"/>
    </row>
    <row r="14902" spans="14:20" x14ac:dyDescent="0.2">
      <c r="N14902" s="35"/>
      <c r="O14902"/>
      <c r="Q14902" s="35"/>
      <c r="T14902"/>
    </row>
    <row r="14903" spans="14:20" x14ac:dyDescent="0.2">
      <c r="N14903" s="35"/>
      <c r="O14903"/>
      <c r="Q14903" s="35"/>
      <c r="T14903"/>
    </row>
    <row r="14904" spans="14:20" x14ac:dyDescent="0.2">
      <c r="N14904" s="35"/>
      <c r="O14904"/>
      <c r="Q14904" s="35"/>
      <c r="T14904"/>
    </row>
    <row r="14905" spans="14:20" x14ac:dyDescent="0.2">
      <c r="N14905" s="35"/>
      <c r="O14905"/>
      <c r="Q14905" s="35"/>
      <c r="T14905"/>
    </row>
    <row r="14906" spans="14:20" x14ac:dyDescent="0.2">
      <c r="N14906" s="35"/>
      <c r="O14906"/>
      <c r="Q14906" s="35"/>
      <c r="T14906"/>
    </row>
    <row r="14907" spans="14:20" x14ac:dyDescent="0.2">
      <c r="N14907" s="35"/>
      <c r="O14907"/>
      <c r="Q14907" s="35"/>
      <c r="T14907"/>
    </row>
    <row r="14908" spans="14:20" x14ac:dyDescent="0.2">
      <c r="N14908" s="35"/>
      <c r="O14908"/>
      <c r="Q14908" s="35"/>
      <c r="T14908"/>
    </row>
    <row r="14909" spans="14:20" x14ac:dyDescent="0.2">
      <c r="N14909" s="35"/>
      <c r="O14909"/>
      <c r="Q14909" s="35"/>
      <c r="T14909"/>
    </row>
    <row r="14910" spans="14:20" x14ac:dyDescent="0.2">
      <c r="N14910" s="35"/>
      <c r="O14910"/>
      <c r="Q14910" s="35"/>
      <c r="T14910"/>
    </row>
    <row r="14911" spans="14:20" x14ac:dyDescent="0.2">
      <c r="N14911" s="35"/>
      <c r="O14911"/>
      <c r="Q14911" s="35"/>
      <c r="T14911"/>
    </row>
    <row r="14912" spans="14:20" x14ac:dyDescent="0.2">
      <c r="N14912" s="35"/>
      <c r="O14912"/>
      <c r="Q14912" s="35"/>
      <c r="T14912"/>
    </row>
    <row r="14913" spans="14:20" x14ac:dyDescent="0.2">
      <c r="N14913" s="35"/>
      <c r="O14913"/>
      <c r="Q14913" s="35"/>
      <c r="T14913"/>
    </row>
    <row r="14914" spans="14:20" x14ac:dyDescent="0.2">
      <c r="N14914" s="35"/>
      <c r="O14914"/>
      <c r="Q14914" s="35"/>
      <c r="T14914"/>
    </row>
    <row r="14915" spans="14:20" x14ac:dyDescent="0.2">
      <c r="N14915" s="35"/>
      <c r="O14915"/>
      <c r="Q14915" s="35"/>
      <c r="T14915"/>
    </row>
    <row r="14916" spans="14:20" x14ac:dyDescent="0.2">
      <c r="N14916" s="35"/>
      <c r="O14916"/>
      <c r="Q14916" s="35"/>
      <c r="T14916"/>
    </row>
    <row r="14917" spans="14:20" x14ac:dyDescent="0.2">
      <c r="N14917" s="35"/>
      <c r="O14917"/>
      <c r="Q14917" s="35"/>
      <c r="T14917"/>
    </row>
    <row r="14918" spans="14:20" x14ac:dyDescent="0.2">
      <c r="N14918" s="35"/>
      <c r="O14918"/>
      <c r="Q14918" s="35"/>
      <c r="T14918"/>
    </row>
    <row r="14919" spans="14:20" x14ac:dyDescent="0.2">
      <c r="N14919" s="35"/>
      <c r="O14919"/>
      <c r="Q14919" s="35"/>
      <c r="T14919"/>
    </row>
    <row r="14920" spans="14:20" x14ac:dyDescent="0.2">
      <c r="N14920" s="35"/>
      <c r="O14920"/>
      <c r="Q14920" s="35"/>
      <c r="T14920"/>
    </row>
    <row r="14921" spans="14:20" x14ac:dyDescent="0.2">
      <c r="N14921" s="35"/>
      <c r="O14921"/>
      <c r="Q14921" s="35"/>
      <c r="T14921"/>
    </row>
    <row r="14922" spans="14:20" x14ac:dyDescent="0.2">
      <c r="N14922" s="35"/>
      <c r="O14922"/>
      <c r="Q14922" s="35"/>
      <c r="T14922"/>
    </row>
    <row r="14923" spans="14:20" x14ac:dyDescent="0.2">
      <c r="N14923" s="35"/>
      <c r="O14923"/>
      <c r="Q14923" s="35"/>
      <c r="T14923"/>
    </row>
    <row r="14924" spans="14:20" x14ac:dyDescent="0.2">
      <c r="N14924" s="35"/>
      <c r="O14924"/>
      <c r="Q14924" s="35"/>
      <c r="T14924"/>
    </row>
    <row r="14925" spans="14:20" x14ac:dyDescent="0.2">
      <c r="N14925" s="35"/>
      <c r="O14925"/>
      <c r="Q14925" s="35"/>
      <c r="T14925"/>
    </row>
    <row r="14926" spans="14:20" x14ac:dyDescent="0.2">
      <c r="N14926" s="35"/>
      <c r="O14926"/>
      <c r="Q14926" s="35"/>
      <c r="T14926"/>
    </row>
    <row r="14927" spans="14:20" x14ac:dyDescent="0.2">
      <c r="N14927" s="35"/>
      <c r="O14927"/>
      <c r="Q14927" s="35"/>
      <c r="T14927"/>
    </row>
    <row r="14928" spans="14:20" x14ac:dyDescent="0.2">
      <c r="N14928" s="35"/>
      <c r="O14928"/>
      <c r="Q14928" s="35"/>
      <c r="T14928"/>
    </row>
    <row r="14929" spans="14:20" x14ac:dyDescent="0.2">
      <c r="N14929" s="35"/>
      <c r="O14929"/>
      <c r="Q14929" s="35"/>
      <c r="T14929"/>
    </row>
    <row r="14930" spans="14:20" x14ac:dyDescent="0.2">
      <c r="N14930" s="35"/>
      <c r="O14930"/>
      <c r="Q14930" s="35"/>
      <c r="T14930"/>
    </row>
    <row r="14931" spans="14:20" x14ac:dyDescent="0.2">
      <c r="N14931" s="35"/>
      <c r="O14931"/>
      <c r="Q14931" s="35"/>
      <c r="T14931"/>
    </row>
    <row r="14932" spans="14:20" x14ac:dyDescent="0.2">
      <c r="N14932" s="35"/>
      <c r="O14932"/>
      <c r="Q14932" s="35"/>
      <c r="T14932"/>
    </row>
    <row r="14933" spans="14:20" x14ac:dyDescent="0.2">
      <c r="N14933" s="35"/>
      <c r="O14933"/>
      <c r="Q14933" s="35"/>
      <c r="T14933"/>
    </row>
    <row r="14934" spans="14:20" x14ac:dyDescent="0.2">
      <c r="N14934" s="35"/>
      <c r="O14934"/>
      <c r="Q14934" s="35"/>
      <c r="T14934"/>
    </row>
    <row r="14935" spans="14:20" x14ac:dyDescent="0.2">
      <c r="N14935" s="35"/>
      <c r="O14935"/>
      <c r="Q14935" s="35"/>
      <c r="T14935"/>
    </row>
    <row r="14936" spans="14:20" x14ac:dyDescent="0.2">
      <c r="N14936" s="35"/>
      <c r="O14936"/>
      <c r="Q14936" s="35"/>
      <c r="T14936"/>
    </row>
    <row r="14937" spans="14:20" x14ac:dyDescent="0.2">
      <c r="N14937" s="35"/>
      <c r="O14937"/>
      <c r="Q14937" s="35"/>
      <c r="T14937"/>
    </row>
    <row r="14938" spans="14:20" x14ac:dyDescent="0.2">
      <c r="N14938" s="35"/>
      <c r="O14938"/>
      <c r="Q14938" s="35"/>
      <c r="T14938"/>
    </row>
    <row r="14939" spans="14:20" x14ac:dyDescent="0.2">
      <c r="N14939" s="35"/>
      <c r="O14939"/>
      <c r="Q14939" s="35"/>
      <c r="T14939"/>
    </row>
    <row r="14940" spans="14:20" x14ac:dyDescent="0.2">
      <c r="N14940" s="35"/>
      <c r="O14940"/>
      <c r="Q14940" s="35"/>
      <c r="T14940"/>
    </row>
    <row r="14941" spans="14:20" x14ac:dyDescent="0.2">
      <c r="N14941" s="35"/>
      <c r="O14941"/>
      <c r="Q14941" s="35"/>
      <c r="T14941"/>
    </row>
    <row r="14942" spans="14:20" x14ac:dyDescent="0.2">
      <c r="N14942" s="35"/>
      <c r="O14942"/>
      <c r="Q14942" s="35"/>
      <c r="T14942"/>
    </row>
    <row r="14943" spans="14:20" x14ac:dyDescent="0.2">
      <c r="N14943" s="35"/>
      <c r="O14943"/>
      <c r="Q14943" s="35"/>
      <c r="T14943"/>
    </row>
    <row r="14944" spans="14:20" x14ac:dyDescent="0.2">
      <c r="N14944" s="35"/>
      <c r="O14944"/>
      <c r="Q14944" s="35"/>
      <c r="T14944"/>
    </row>
    <row r="14945" spans="14:20" x14ac:dyDescent="0.2">
      <c r="N14945" s="35"/>
      <c r="O14945"/>
      <c r="Q14945" s="35"/>
      <c r="T14945"/>
    </row>
    <row r="14946" spans="14:20" x14ac:dyDescent="0.2">
      <c r="N14946" s="35"/>
      <c r="O14946"/>
      <c r="Q14946" s="35"/>
      <c r="T14946"/>
    </row>
    <row r="14947" spans="14:20" x14ac:dyDescent="0.2">
      <c r="N14947" s="35"/>
      <c r="O14947"/>
      <c r="Q14947" s="35"/>
      <c r="T14947"/>
    </row>
    <row r="14948" spans="14:20" x14ac:dyDescent="0.2">
      <c r="N14948" s="35"/>
      <c r="O14948"/>
      <c r="Q14948" s="35"/>
      <c r="T14948"/>
    </row>
    <row r="14949" spans="14:20" x14ac:dyDescent="0.2">
      <c r="N14949" s="35"/>
      <c r="O14949"/>
      <c r="Q14949" s="35"/>
      <c r="T14949"/>
    </row>
    <row r="14950" spans="14:20" x14ac:dyDescent="0.2">
      <c r="N14950" s="35"/>
      <c r="O14950"/>
      <c r="Q14950" s="35"/>
      <c r="T14950"/>
    </row>
    <row r="14951" spans="14:20" x14ac:dyDescent="0.2">
      <c r="N14951" s="35"/>
      <c r="O14951"/>
      <c r="Q14951" s="35"/>
      <c r="T14951"/>
    </row>
    <row r="14952" spans="14:20" x14ac:dyDescent="0.2">
      <c r="N14952" s="35"/>
      <c r="O14952"/>
      <c r="Q14952" s="35"/>
      <c r="T14952"/>
    </row>
    <row r="14953" spans="14:20" x14ac:dyDescent="0.2">
      <c r="N14953" s="35"/>
      <c r="O14953"/>
      <c r="Q14953" s="35"/>
      <c r="T14953"/>
    </row>
    <row r="14954" spans="14:20" x14ac:dyDescent="0.2">
      <c r="N14954" s="35"/>
      <c r="O14954"/>
      <c r="Q14954" s="35"/>
      <c r="T14954"/>
    </row>
    <row r="14955" spans="14:20" x14ac:dyDescent="0.2">
      <c r="N14955" s="35"/>
      <c r="O14955"/>
      <c r="Q14955" s="35"/>
      <c r="T14955"/>
    </row>
    <row r="14956" spans="14:20" x14ac:dyDescent="0.2">
      <c r="N14956" s="35"/>
      <c r="O14956"/>
      <c r="Q14956" s="35"/>
      <c r="T14956"/>
    </row>
    <row r="14957" spans="14:20" x14ac:dyDescent="0.2">
      <c r="N14957" s="35"/>
      <c r="O14957"/>
      <c r="Q14957" s="35"/>
      <c r="T14957"/>
    </row>
    <row r="14958" spans="14:20" x14ac:dyDescent="0.2">
      <c r="N14958" s="35"/>
      <c r="O14958"/>
      <c r="Q14958" s="35"/>
      <c r="T14958"/>
    </row>
    <row r="14959" spans="14:20" x14ac:dyDescent="0.2">
      <c r="N14959" s="35"/>
      <c r="O14959"/>
      <c r="Q14959" s="35"/>
      <c r="T14959"/>
    </row>
    <row r="14960" spans="14:20" x14ac:dyDescent="0.2">
      <c r="N14960" s="35"/>
      <c r="O14960"/>
      <c r="Q14960" s="35"/>
      <c r="T14960"/>
    </row>
    <row r="14961" spans="14:20" x14ac:dyDescent="0.2">
      <c r="N14961" s="35"/>
      <c r="O14961"/>
      <c r="Q14961" s="35"/>
      <c r="T14961"/>
    </row>
    <row r="14962" spans="14:20" x14ac:dyDescent="0.2">
      <c r="N14962" s="35"/>
      <c r="O14962"/>
      <c r="Q14962" s="35"/>
      <c r="T14962"/>
    </row>
    <row r="14963" spans="14:20" x14ac:dyDescent="0.2">
      <c r="N14963" s="35"/>
      <c r="O14963"/>
      <c r="Q14963" s="35"/>
      <c r="T14963"/>
    </row>
    <row r="14964" spans="14:20" x14ac:dyDescent="0.2">
      <c r="N14964" s="35"/>
      <c r="O14964"/>
      <c r="Q14964" s="35"/>
      <c r="T14964"/>
    </row>
    <row r="14965" spans="14:20" x14ac:dyDescent="0.2">
      <c r="N14965" s="35"/>
      <c r="O14965"/>
      <c r="Q14965" s="35"/>
      <c r="T14965"/>
    </row>
    <row r="14966" spans="14:20" x14ac:dyDescent="0.2">
      <c r="N14966" s="35"/>
      <c r="O14966"/>
      <c r="Q14966" s="35"/>
      <c r="T14966"/>
    </row>
    <row r="14967" spans="14:20" x14ac:dyDescent="0.2">
      <c r="N14967" s="35"/>
      <c r="O14967"/>
      <c r="Q14967" s="35"/>
      <c r="T14967"/>
    </row>
    <row r="14968" spans="14:20" x14ac:dyDescent="0.2">
      <c r="N14968" s="35"/>
      <c r="O14968"/>
      <c r="Q14968" s="35"/>
      <c r="T14968"/>
    </row>
    <row r="14969" spans="14:20" x14ac:dyDescent="0.2">
      <c r="N14969" s="35"/>
      <c r="O14969"/>
      <c r="Q14969" s="35"/>
      <c r="T14969"/>
    </row>
    <row r="14970" spans="14:20" x14ac:dyDescent="0.2">
      <c r="N14970" s="35"/>
      <c r="O14970"/>
      <c r="Q14970" s="35"/>
      <c r="T14970"/>
    </row>
    <row r="14971" spans="14:20" x14ac:dyDescent="0.2">
      <c r="N14971" s="35"/>
      <c r="O14971"/>
      <c r="Q14971" s="35"/>
      <c r="T14971"/>
    </row>
    <row r="14972" spans="14:20" x14ac:dyDescent="0.2">
      <c r="N14972" s="35"/>
      <c r="O14972"/>
      <c r="Q14972" s="35"/>
      <c r="T14972"/>
    </row>
    <row r="14973" spans="14:20" x14ac:dyDescent="0.2">
      <c r="N14973" s="35"/>
      <c r="O14973"/>
      <c r="Q14973" s="35"/>
      <c r="T14973"/>
    </row>
    <row r="14974" spans="14:20" x14ac:dyDescent="0.2">
      <c r="N14974" s="35"/>
      <c r="O14974"/>
      <c r="Q14974" s="35"/>
      <c r="T14974"/>
    </row>
    <row r="14975" spans="14:20" x14ac:dyDescent="0.2">
      <c r="N14975" s="35"/>
      <c r="O14975"/>
      <c r="Q14975" s="35"/>
      <c r="T14975"/>
    </row>
    <row r="14976" spans="14:20" x14ac:dyDescent="0.2">
      <c r="N14976" s="35"/>
      <c r="O14976"/>
      <c r="Q14976" s="35"/>
      <c r="T14976"/>
    </row>
    <row r="14977" spans="14:20" x14ac:dyDescent="0.2">
      <c r="N14977" s="35"/>
      <c r="O14977"/>
      <c r="Q14977" s="35"/>
      <c r="T14977"/>
    </row>
    <row r="14978" spans="14:20" x14ac:dyDescent="0.2">
      <c r="N14978" s="35"/>
      <c r="O14978"/>
      <c r="Q14978" s="35"/>
      <c r="T14978"/>
    </row>
    <row r="14979" spans="14:20" x14ac:dyDescent="0.2">
      <c r="N14979" s="35"/>
      <c r="O14979"/>
      <c r="Q14979" s="35"/>
      <c r="T14979"/>
    </row>
    <row r="14980" spans="14:20" x14ac:dyDescent="0.2">
      <c r="N14980" s="35"/>
      <c r="O14980"/>
      <c r="Q14980" s="35"/>
      <c r="T14980"/>
    </row>
    <row r="14981" spans="14:20" x14ac:dyDescent="0.2">
      <c r="N14981" s="35"/>
      <c r="O14981"/>
      <c r="Q14981" s="35"/>
      <c r="T14981"/>
    </row>
    <row r="14982" spans="14:20" x14ac:dyDescent="0.2">
      <c r="N14982" s="35"/>
      <c r="O14982"/>
      <c r="Q14982" s="35"/>
      <c r="T14982"/>
    </row>
    <row r="14983" spans="14:20" x14ac:dyDescent="0.2">
      <c r="N14983" s="35"/>
      <c r="O14983"/>
      <c r="Q14983" s="35"/>
      <c r="T14983"/>
    </row>
    <row r="14984" spans="14:20" x14ac:dyDescent="0.2">
      <c r="N14984" s="35"/>
      <c r="O14984"/>
      <c r="Q14984" s="35"/>
      <c r="T14984"/>
    </row>
    <row r="14985" spans="14:20" x14ac:dyDescent="0.2">
      <c r="N14985" s="35"/>
      <c r="O14985"/>
      <c r="Q14985" s="35"/>
      <c r="T14985"/>
    </row>
    <row r="14986" spans="14:20" x14ac:dyDescent="0.2">
      <c r="N14986" s="35"/>
      <c r="O14986"/>
      <c r="Q14986" s="35"/>
      <c r="T14986"/>
    </row>
    <row r="14987" spans="14:20" x14ac:dyDescent="0.2">
      <c r="N14987" s="35"/>
      <c r="O14987"/>
      <c r="Q14987" s="35"/>
      <c r="T14987"/>
    </row>
    <row r="14988" spans="14:20" x14ac:dyDescent="0.2">
      <c r="N14988" s="35"/>
      <c r="O14988"/>
      <c r="Q14988" s="35"/>
      <c r="T14988"/>
    </row>
    <row r="14989" spans="14:20" x14ac:dyDescent="0.2">
      <c r="N14989" s="35"/>
      <c r="O14989"/>
      <c r="Q14989" s="35"/>
      <c r="T14989"/>
    </row>
    <row r="14990" spans="14:20" x14ac:dyDescent="0.2">
      <c r="N14990" s="35"/>
      <c r="O14990"/>
      <c r="Q14990" s="35"/>
      <c r="T14990"/>
    </row>
    <row r="14991" spans="14:20" x14ac:dyDescent="0.2">
      <c r="N14991" s="35"/>
      <c r="O14991"/>
      <c r="Q14991" s="35"/>
      <c r="T14991"/>
    </row>
    <row r="14992" spans="14:20" x14ac:dyDescent="0.2">
      <c r="N14992" s="35"/>
      <c r="O14992"/>
      <c r="Q14992" s="35"/>
      <c r="T14992"/>
    </row>
    <row r="14993" spans="14:20" x14ac:dyDescent="0.2">
      <c r="N14993" s="35"/>
      <c r="O14993"/>
      <c r="Q14993" s="35"/>
      <c r="T14993"/>
    </row>
    <row r="14994" spans="14:20" x14ac:dyDescent="0.2">
      <c r="N14994" s="35"/>
      <c r="O14994"/>
      <c r="Q14994" s="35"/>
      <c r="T14994"/>
    </row>
    <row r="14995" spans="14:20" x14ac:dyDescent="0.2">
      <c r="N14995" s="35"/>
      <c r="O14995"/>
      <c r="Q14995" s="35"/>
      <c r="T14995"/>
    </row>
    <row r="14996" spans="14:20" x14ac:dyDescent="0.2">
      <c r="N14996" s="35"/>
      <c r="O14996"/>
      <c r="Q14996" s="35"/>
      <c r="T14996"/>
    </row>
    <row r="14997" spans="14:20" x14ac:dyDescent="0.2">
      <c r="N14997" s="35"/>
      <c r="O14997"/>
      <c r="Q14997" s="35"/>
      <c r="T14997"/>
    </row>
    <row r="14998" spans="14:20" x14ac:dyDescent="0.2">
      <c r="N14998" s="35"/>
      <c r="O14998"/>
      <c r="Q14998" s="35"/>
      <c r="T14998"/>
    </row>
    <row r="14999" spans="14:20" x14ac:dyDescent="0.2">
      <c r="N14999" s="35"/>
      <c r="O14999"/>
      <c r="Q14999" s="35"/>
      <c r="T14999"/>
    </row>
    <row r="15000" spans="14:20" x14ac:dyDescent="0.2">
      <c r="N15000" s="35"/>
      <c r="O15000"/>
      <c r="Q15000" s="35"/>
      <c r="T15000"/>
    </row>
    <row r="15001" spans="14:20" x14ac:dyDescent="0.2">
      <c r="N15001" s="35"/>
      <c r="O15001"/>
      <c r="Q15001" s="35"/>
      <c r="T15001"/>
    </row>
    <row r="15002" spans="14:20" x14ac:dyDescent="0.2">
      <c r="N15002" s="35"/>
      <c r="O15002"/>
      <c r="Q15002" s="35"/>
      <c r="T15002"/>
    </row>
    <row r="15003" spans="14:20" x14ac:dyDescent="0.2">
      <c r="N15003" s="35"/>
      <c r="O15003"/>
      <c r="Q15003" s="35"/>
      <c r="T15003"/>
    </row>
    <row r="15004" spans="14:20" x14ac:dyDescent="0.2">
      <c r="N15004" s="35"/>
      <c r="O15004"/>
      <c r="Q15004" s="35"/>
      <c r="T15004"/>
    </row>
    <row r="15005" spans="14:20" x14ac:dyDescent="0.2">
      <c r="N15005" s="35"/>
      <c r="O15005"/>
      <c r="Q15005" s="35"/>
      <c r="T15005"/>
    </row>
    <row r="15006" spans="14:20" x14ac:dyDescent="0.2">
      <c r="N15006" s="35"/>
      <c r="O15006"/>
      <c r="Q15006" s="35"/>
      <c r="T15006"/>
    </row>
    <row r="15007" spans="14:20" x14ac:dyDescent="0.2">
      <c r="N15007" s="35"/>
      <c r="O15007"/>
      <c r="Q15007" s="35"/>
      <c r="T15007"/>
    </row>
    <row r="15008" spans="14:20" x14ac:dyDescent="0.2">
      <c r="N15008" s="35"/>
      <c r="O15008"/>
      <c r="Q15008" s="35"/>
      <c r="T15008"/>
    </row>
    <row r="15009" spans="14:20" x14ac:dyDescent="0.2">
      <c r="N15009" s="35"/>
      <c r="O15009"/>
      <c r="Q15009" s="35"/>
      <c r="T15009"/>
    </row>
    <row r="15010" spans="14:20" x14ac:dyDescent="0.2">
      <c r="N15010" s="35"/>
      <c r="O15010"/>
      <c r="Q15010" s="35"/>
      <c r="T15010"/>
    </row>
    <row r="15011" spans="14:20" x14ac:dyDescent="0.2">
      <c r="N15011" s="35"/>
      <c r="O15011"/>
      <c r="Q15011" s="35"/>
      <c r="T15011"/>
    </row>
    <row r="15012" spans="14:20" x14ac:dyDescent="0.2">
      <c r="N15012" s="35"/>
      <c r="O15012"/>
      <c r="Q15012" s="35"/>
      <c r="T15012"/>
    </row>
    <row r="15013" spans="14:20" x14ac:dyDescent="0.2">
      <c r="N15013" s="35"/>
      <c r="O15013"/>
      <c r="Q15013" s="35"/>
      <c r="T15013"/>
    </row>
    <row r="15014" spans="14:20" x14ac:dyDescent="0.2">
      <c r="N15014" s="35"/>
      <c r="O15014"/>
      <c r="Q15014" s="35"/>
      <c r="T15014"/>
    </row>
    <row r="15015" spans="14:20" x14ac:dyDescent="0.2">
      <c r="N15015" s="35"/>
      <c r="O15015"/>
      <c r="Q15015" s="35"/>
      <c r="T15015"/>
    </row>
    <row r="15016" spans="14:20" x14ac:dyDescent="0.2">
      <c r="N15016" s="35"/>
      <c r="O15016"/>
      <c r="Q15016" s="35"/>
      <c r="T15016"/>
    </row>
    <row r="15017" spans="14:20" x14ac:dyDescent="0.2">
      <c r="N15017" s="35"/>
      <c r="O15017"/>
      <c r="Q15017" s="35"/>
      <c r="T15017"/>
    </row>
    <row r="15018" spans="14:20" x14ac:dyDescent="0.2">
      <c r="N15018" s="35"/>
      <c r="O15018"/>
      <c r="Q15018" s="35"/>
      <c r="T15018"/>
    </row>
    <row r="15019" spans="14:20" x14ac:dyDescent="0.2">
      <c r="N15019" s="35"/>
      <c r="O15019"/>
      <c r="Q15019" s="35"/>
      <c r="T15019"/>
    </row>
    <row r="15020" spans="14:20" x14ac:dyDescent="0.2">
      <c r="N15020" s="35"/>
      <c r="O15020"/>
      <c r="Q15020" s="35"/>
      <c r="T15020"/>
    </row>
    <row r="15021" spans="14:20" x14ac:dyDescent="0.2">
      <c r="N15021" s="35"/>
      <c r="O15021"/>
      <c r="Q15021" s="35"/>
      <c r="T15021"/>
    </row>
    <row r="15022" spans="14:20" x14ac:dyDescent="0.2">
      <c r="N15022" s="35"/>
      <c r="O15022"/>
      <c r="Q15022" s="35"/>
      <c r="T15022"/>
    </row>
    <row r="15023" spans="14:20" x14ac:dyDescent="0.2">
      <c r="N15023" s="35"/>
      <c r="O15023"/>
      <c r="Q15023" s="35"/>
      <c r="T15023"/>
    </row>
    <row r="15024" spans="14:20" x14ac:dyDescent="0.2">
      <c r="N15024" s="35"/>
      <c r="O15024"/>
      <c r="Q15024" s="35"/>
      <c r="T15024"/>
    </row>
    <row r="15025" spans="14:20" x14ac:dyDescent="0.2">
      <c r="N15025" s="35"/>
      <c r="O15025"/>
      <c r="Q15025" s="35"/>
      <c r="T15025"/>
    </row>
    <row r="15026" spans="14:20" x14ac:dyDescent="0.2">
      <c r="N15026" s="35"/>
      <c r="O15026"/>
      <c r="Q15026" s="35"/>
      <c r="T15026"/>
    </row>
    <row r="15027" spans="14:20" x14ac:dyDescent="0.2">
      <c r="N15027" s="35"/>
      <c r="O15027"/>
      <c r="Q15027" s="35"/>
      <c r="T15027"/>
    </row>
    <row r="15028" spans="14:20" x14ac:dyDescent="0.2">
      <c r="N15028" s="35"/>
      <c r="O15028"/>
      <c r="Q15028" s="35"/>
      <c r="T15028"/>
    </row>
    <row r="15029" spans="14:20" x14ac:dyDescent="0.2">
      <c r="N15029" s="35"/>
      <c r="O15029"/>
      <c r="Q15029" s="35"/>
      <c r="T15029"/>
    </row>
    <row r="15030" spans="14:20" x14ac:dyDescent="0.2">
      <c r="N15030" s="35"/>
      <c r="O15030"/>
      <c r="Q15030" s="35"/>
      <c r="T15030"/>
    </row>
    <row r="15031" spans="14:20" x14ac:dyDescent="0.2">
      <c r="N15031" s="35"/>
      <c r="O15031"/>
      <c r="Q15031" s="35"/>
      <c r="T15031"/>
    </row>
    <row r="15032" spans="14:20" x14ac:dyDescent="0.2">
      <c r="N15032" s="35"/>
      <c r="O15032"/>
      <c r="Q15032" s="35"/>
      <c r="T15032"/>
    </row>
    <row r="15033" spans="14:20" x14ac:dyDescent="0.2">
      <c r="N15033" s="35"/>
      <c r="O15033"/>
      <c r="Q15033" s="35"/>
      <c r="T15033"/>
    </row>
    <row r="15034" spans="14:20" x14ac:dyDescent="0.2">
      <c r="N15034" s="35"/>
      <c r="O15034"/>
      <c r="Q15034" s="35"/>
      <c r="T15034"/>
    </row>
    <row r="15035" spans="14:20" x14ac:dyDescent="0.2">
      <c r="N15035" s="35"/>
      <c r="O15035"/>
      <c r="Q15035" s="35"/>
      <c r="T15035"/>
    </row>
    <row r="15036" spans="14:20" x14ac:dyDescent="0.2">
      <c r="N15036" s="35"/>
      <c r="O15036"/>
      <c r="Q15036" s="35"/>
      <c r="T15036"/>
    </row>
    <row r="15037" spans="14:20" x14ac:dyDescent="0.2">
      <c r="N15037" s="35"/>
      <c r="O15037"/>
      <c r="Q15037" s="35"/>
      <c r="T15037"/>
    </row>
    <row r="15038" spans="14:20" x14ac:dyDescent="0.2">
      <c r="N15038" s="35"/>
      <c r="O15038"/>
      <c r="Q15038" s="35"/>
      <c r="T15038"/>
    </row>
    <row r="15039" spans="14:20" x14ac:dyDescent="0.2">
      <c r="N15039" s="35"/>
      <c r="O15039"/>
      <c r="Q15039" s="35"/>
      <c r="T15039"/>
    </row>
    <row r="15040" spans="14:20" x14ac:dyDescent="0.2">
      <c r="N15040" s="35"/>
      <c r="O15040"/>
      <c r="Q15040" s="35"/>
      <c r="T15040"/>
    </row>
    <row r="15041" spans="14:20" x14ac:dyDescent="0.2">
      <c r="N15041" s="35"/>
      <c r="O15041"/>
      <c r="Q15041" s="35"/>
      <c r="T15041"/>
    </row>
    <row r="15042" spans="14:20" x14ac:dyDescent="0.2">
      <c r="N15042" s="35"/>
      <c r="O15042"/>
      <c r="Q15042" s="35"/>
      <c r="T15042"/>
    </row>
    <row r="15043" spans="14:20" x14ac:dyDescent="0.2">
      <c r="N15043" s="35"/>
      <c r="O15043"/>
      <c r="Q15043" s="35"/>
      <c r="T15043"/>
    </row>
    <row r="15044" spans="14:20" x14ac:dyDescent="0.2">
      <c r="N15044" s="35"/>
      <c r="O15044"/>
      <c r="Q15044" s="35"/>
      <c r="T15044"/>
    </row>
    <row r="15045" spans="14:20" x14ac:dyDescent="0.2">
      <c r="N15045" s="35"/>
      <c r="O15045"/>
      <c r="Q15045" s="35"/>
      <c r="T15045"/>
    </row>
    <row r="15046" spans="14:20" x14ac:dyDescent="0.2">
      <c r="N15046" s="35"/>
      <c r="O15046"/>
      <c r="Q15046" s="35"/>
      <c r="T15046"/>
    </row>
    <row r="15047" spans="14:20" x14ac:dyDescent="0.2">
      <c r="N15047" s="35"/>
      <c r="O15047"/>
      <c r="Q15047" s="35"/>
      <c r="T15047"/>
    </row>
    <row r="15048" spans="14:20" x14ac:dyDescent="0.2">
      <c r="N15048" s="35"/>
      <c r="O15048"/>
      <c r="Q15048" s="35"/>
      <c r="T15048"/>
    </row>
    <row r="15049" spans="14:20" x14ac:dyDescent="0.2">
      <c r="N15049" s="35"/>
      <c r="O15049"/>
      <c r="Q15049" s="35"/>
      <c r="T15049"/>
    </row>
    <row r="15050" spans="14:20" x14ac:dyDescent="0.2">
      <c r="N15050" s="35"/>
      <c r="O15050"/>
      <c r="Q15050" s="35"/>
      <c r="T15050"/>
    </row>
    <row r="15051" spans="14:20" x14ac:dyDescent="0.2">
      <c r="N15051" s="35"/>
      <c r="O15051"/>
      <c r="Q15051" s="35"/>
      <c r="T15051"/>
    </row>
    <row r="15052" spans="14:20" x14ac:dyDescent="0.2">
      <c r="N15052" s="35"/>
      <c r="O15052"/>
      <c r="Q15052" s="35"/>
      <c r="T15052"/>
    </row>
    <row r="15053" spans="14:20" x14ac:dyDescent="0.2">
      <c r="N15053" s="35"/>
      <c r="O15053"/>
      <c r="Q15053" s="35"/>
      <c r="T15053"/>
    </row>
    <row r="15054" spans="14:20" x14ac:dyDescent="0.2">
      <c r="N15054" s="35"/>
      <c r="O15054"/>
      <c r="Q15054" s="35"/>
      <c r="T15054"/>
    </row>
    <row r="15055" spans="14:20" x14ac:dyDescent="0.2">
      <c r="N15055" s="35"/>
      <c r="O15055"/>
      <c r="Q15055" s="35"/>
      <c r="T15055"/>
    </row>
    <row r="15056" spans="14:20" x14ac:dyDescent="0.2">
      <c r="N15056" s="35"/>
      <c r="O15056"/>
      <c r="Q15056" s="35"/>
      <c r="T15056"/>
    </row>
    <row r="15057" spans="14:20" x14ac:dyDescent="0.2">
      <c r="N15057" s="35"/>
      <c r="O15057"/>
      <c r="Q15057" s="35"/>
      <c r="T15057"/>
    </row>
    <row r="15058" spans="14:20" x14ac:dyDescent="0.2">
      <c r="N15058" s="35"/>
      <c r="O15058"/>
      <c r="Q15058" s="35"/>
      <c r="T15058"/>
    </row>
    <row r="15059" spans="14:20" x14ac:dyDescent="0.2">
      <c r="N15059" s="35"/>
      <c r="O15059"/>
      <c r="Q15059" s="35"/>
      <c r="T15059"/>
    </row>
    <row r="15060" spans="14:20" x14ac:dyDescent="0.2">
      <c r="N15060" s="35"/>
      <c r="O15060"/>
      <c r="Q15060" s="35"/>
      <c r="T15060"/>
    </row>
    <row r="15061" spans="14:20" x14ac:dyDescent="0.2">
      <c r="N15061" s="35"/>
      <c r="O15061"/>
      <c r="Q15061" s="35"/>
      <c r="T15061"/>
    </row>
    <row r="15062" spans="14:20" x14ac:dyDescent="0.2">
      <c r="N15062" s="35"/>
      <c r="O15062"/>
      <c r="Q15062" s="35"/>
      <c r="T15062"/>
    </row>
    <row r="15063" spans="14:20" x14ac:dyDescent="0.2">
      <c r="N15063" s="35"/>
      <c r="O15063"/>
      <c r="Q15063" s="35"/>
      <c r="T15063"/>
    </row>
    <row r="15064" spans="14:20" x14ac:dyDescent="0.2">
      <c r="N15064" s="35"/>
      <c r="O15064"/>
      <c r="Q15064" s="35"/>
      <c r="T15064"/>
    </row>
    <row r="15065" spans="14:20" x14ac:dyDescent="0.2">
      <c r="N15065" s="35"/>
      <c r="O15065"/>
      <c r="Q15065" s="35"/>
      <c r="T15065"/>
    </row>
    <row r="15066" spans="14:20" x14ac:dyDescent="0.2">
      <c r="N15066" s="35"/>
      <c r="O15066"/>
      <c r="Q15066" s="35"/>
      <c r="T15066"/>
    </row>
    <row r="15067" spans="14:20" x14ac:dyDescent="0.2">
      <c r="N15067" s="35"/>
      <c r="O15067"/>
      <c r="Q15067" s="35"/>
      <c r="T15067"/>
    </row>
    <row r="15068" spans="14:20" x14ac:dyDescent="0.2">
      <c r="N15068" s="35"/>
      <c r="O15068"/>
      <c r="Q15068" s="35"/>
      <c r="T15068"/>
    </row>
    <row r="15069" spans="14:20" x14ac:dyDescent="0.2">
      <c r="N15069" s="35"/>
      <c r="O15069"/>
      <c r="Q15069" s="35"/>
      <c r="T15069"/>
    </row>
    <row r="15070" spans="14:20" x14ac:dyDescent="0.2">
      <c r="N15070" s="35"/>
      <c r="O15070"/>
      <c r="Q15070" s="35"/>
      <c r="T15070"/>
    </row>
    <row r="15071" spans="14:20" x14ac:dyDescent="0.2">
      <c r="N15071" s="35"/>
      <c r="O15071"/>
      <c r="Q15071" s="35"/>
      <c r="T15071"/>
    </row>
    <row r="15072" spans="14:20" x14ac:dyDescent="0.2">
      <c r="N15072" s="35"/>
      <c r="O15072"/>
      <c r="Q15072" s="35"/>
      <c r="T15072"/>
    </row>
    <row r="15073" spans="14:20" x14ac:dyDescent="0.2">
      <c r="N15073" s="35"/>
      <c r="O15073"/>
      <c r="Q15073" s="35"/>
      <c r="T15073"/>
    </row>
    <row r="15074" spans="14:20" x14ac:dyDescent="0.2">
      <c r="N15074" s="35"/>
      <c r="O15074"/>
      <c r="Q15074" s="35"/>
      <c r="T15074"/>
    </row>
    <row r="15075" spans="14:20" x14ac:dyDescent="0.2">
      <c r="N15075" s="35"/>
      <c r="O15075"/>
      <c r="Q15075" s="35"/>
      <c r="T15075"/>
    </row>
    <row r="15076" spans="14:20" x14ac:dyDescent="0.2">
      <c r="N15076" s="35"/>
      <c r="O15076"/>
      <c r="Q15076" s="35"/>
      <c r="T15076"/>
    </row>
    <row r="15077" spans="14:20" x14ac:dyDescent="0.2">
      <c r="N15077" s="35"/>
      <c r="O15077"/>
      <c r="Q15077" s="35"/>
      <c r="T15077"/>
    </row>
    <row r="15078" spans="14:20" x14ac:dyDescent="0.2">
      <c r="N15078" s="35"/>
      <c r="O15078"/>
      <c r="Q15078" s="35"/>
      <c r="T15078"/>
    </row>
    <row r="15079" spans="14:20" x14ac:dyDescent="0.2">
      <c r="N15079" s="35"/>
      <c r="O15079"/>
      <c r="Q15079" s="35"/>
      <c r="T15079"/>
    </row>
    <row r="15080" spans="14:20" x14ac:dyDescent="0.2">
      <c r="N15080" s="35"/>
      <c r="O15080"/>
      <c r="Q15080" s="35"/>
      <c r="T15080"/>
    </row>
    <row r="15081" spans="14:20" x14ac:dyDescent="0.2">
      <c r="N15081" s="35"/>
      <c r="O15081"/>
      <c r="Q15081" s="35"/>
      <c r="T15081"/>
    </row>
    <row r="15082" spans="14:20" x14ac:dyDescent="0.2">
      <c r="N15082" s="35"/>
      <c r="O15082"/>
      <c r="Q15082" s="35"/>
      <c r="T15082"/>
    </row>
    <row r="15083" spans="14:20" x14ac:dyDescent="0.2">
      <c r="N15083" s="35"/>
      <c r="O15083"/>
      <c r="Q15083" s="35"/>
      <c r="T15083"/>
    </row>
    <row r="15084" spans="14:20" x14ac:dyDescent="0.2">
      <c r="N15084" s="35"/>
      <c r="O15084"/>
      <c r="Q15084" s="35"/>
      <c r="T15084"/>
    </row>
    <row r="15085" spans="14:20" x14ac:dyDescent="0.2">
      <c r="N15085" s="35"/>
      <c r="O15085"/>
      <c r="Q15085" s="35"/>
      <c r="T15085"/>
    </row>
    <row r="15086" spans="14:20" x14ac:dyDescent="0.2">
      <c r="N15086" s="35"/>
      <c r="O15086"/>
      <c r="Q15086" s="35"/>
      <c r="T15086"/>
    </row>
    <row r="15087" spans="14:20" x14ac:dyDescent="0.2">
      <c r="N15087" s="35"/>
      <c r="O15087"/>
      <c r="Q15087" s="35"/>
      <c r="T15087"/>
    </row>
    <row r="15088" spans="14:20" x14ac:dyDescent="0.2">
      <c r="N15088" s="35"/>
      <c r="O15088"/>
      <c r="Q15088" s="35"/>
      <c r="T15088"/>
    </row>
    <row r="15089" spans="14:20" x14ac:dyDescent="0.2">
      <c r="N15089" s="35"/>
      <c r="O15089"/>
      <c r="Q15089" s="35"/>
      <c r="T15089"/>
    </row>
    <row r="15090" spans="14:20" x14ac:dyDescent="0.2">
      <c r="N15090" s="35"/>
      <c r="O15090"/>
      <c r="Q15090" s="35"/>
      <c r="T15090"/>
    </row>
    <row r="15091" spans="14:20" x14ac:dyDescent="0.2">
      <c r="N15091" s="35"/>
      <c r="O15091"/>
      <c r="Q15091" s="35"/>
      <c r="T15091"/>
    </row>
    <row r="15092" spans="14:20" x14ac:dyDescent="0.2">
      <c r="N15092" s="35"/>
      <c r="O15092"/>
      <c r="Q15092" s="35"/>
      <c r="T15092"/>
    </row>
    <row r="15093" spans="14:20" x14ac:dyDescent="0.2">
      <c r="N15093" s="35"/>
      <c r="O15093"/>
      <c r="Q15093" s="35"/>
      <c r="T15093"/>
    </row>
    <row r="15094" spans="14:20" x14ac:dyDescent="0.2">
      <c r="N15094" s="35"/>
      <c r="O15094"/>
      <c r="Q15094" s="35"/>
      <c r="T15094"/>
    </row>
    <row r="15095" spans="14:20" x14ac:dyDescent="0.2">
      <c r="N15095" s="35"/>
      <c r="O15095"/>
      <c r="Q15095" s="35"/>
      <c r="T15095"/>
    </row>
    <row r="15096" spans="14:20" x14ac:dyDescent="0.2">
      <c r="N15096" s="35"/>
      <c r="O15096"/>
      <c r="Q15096" s="35"/>
      <c r="T15096"/>
    </row>
    <row r="15097" spans="14:20" x14ac:dyDescent="0.2">
      <c r="N15097" s="35"/>
      <c r="O15097"/>
      <c r="Q15097" s="35"/>
      <c r="T15097"/>
    </row>
    <row r="15098" spans="14:20" x14ac:dyDescent="0.2">
      <c r="N15098" s="35"/>
      <c r="O15098"/>
      <c r="Q15098" s="35"/>
      <c r="T15098"/>
    </row>
    <row r="15099" spans="14:20" x14ac:dyDescent="0.2">
      <c r="N15099" s="35"/>
      <c r="O15099"/>
      <c r="Q15099" s="35"/>
      <c r="T15099"/>
    </row>
    <row r="15100" spans="14:20" x14ac:dyDescent="0.2">
      <c r="N15100" s="35"/>
      <c r="O15100"/>
      <c r="Q15100" s="35"/>
      <c r="T15100"/>
    </row>
    <row r="15101" spans="14:20" x14ac:dyDescent="0.2">
      <c r="N15101" s="35"/>
      <c r="O15101"/>
      <c r="Q15101" s="35"/>
      <c r="T15101"/>
    </row>
    <row r="15102" spans="14:20" x14ac:dyDescent="0.2">
      <c r="N15102" s="35"/>
      <c r="O15102"/>
      <c r="Q15102" s="35"/>
      <c r="T15102"/>
    </row>
    <row r="15103" spans="14:20" x14ac:dyDescent="0.2">
      <c r="N15103" s="35"/>
      <c r="O15103"/>
      <c r="Q15103" s="35"/>
      <c r="T15103"/>
    </row>
    <row r="15104" spans="14:20" x14ac:dyDescent="0.2">
      <c r="N15104" s="35"/>
      <c r="O15104"/>
      <c r="Q15104" s="35"/>
      <c r="T15104"/>
    </row>
    <row r="15105" spans="14:20" x14ac:dyDescent="0.2">
      <c r="N15105" s="35"/>
      <c r="O15105"/>
      <c r="Q15105" s="35"/>
      <c r="T15105"/>
    </row>
    <row r="15106" spans="14:20" x14ac:dyDescent="0.2">
      <c r="N15106" s="35"/>
      <c r="O15106"/>
      <c r="Q15106" s="35"/>
      <c r="T15106"/>
    </row>
    <row r="15107" spans="14:20" x14ac:dyDescent="0.2">
      <c r="N15107" s="35"/>
      <c r="O15107"/>
      <c r="Q15107" s="35"/>
      <c r="T15107"/>
    </row>
    <row r="15108" spans="14:20" x14ac:dyDescent="0.2">
      <c r="N15108" s="35"/>
      <c r="O15108"/>
      <c r="Q15108" s="35"/>
      <c r="T15108"/>
    </row>
    <row r="15109" spans="14:20" x14ac:dyDescent="0.2">
      <c r="N15109" s="35"/>
      <c r="O15109"/>
      <c r="Q15109" s="35"/>
      <c r="T15109"/>
    </row>
    <row r="15110" spans="14:20" x14ac:dyDescent="0.2">
      <c r="N15110" s="35"/>
      <c r="O15110"/>
      <c r="Q15110" s="35"/>
      <c r="T15110"/>
    </row>
    <row r="15111" spans="14:20" x14ac:dyDescent="0.2">
      <c r="N15111" s="35"/>
      <c r="O15111"/>
      <c r="Q15111" s="35"/>
      <c r="T15111"/>
    </row>
    <row r="15112" spans="14:20" x14ac:dyDescent="0.2">
      <c r="N15112" s="35"/>
      <c r="O15112"/>
      <c r="Q15112" s="35"/>
      <c r="T15112"/>
    </row>
    <row r="15113" spans="14:20" x14ac:dyDescent="0.2">
      <c r="N15113" s="35"/>
      <c r="O15113"/>
      <c r="Q15113" s="35"/>
      <c r="T15113"/>
    </row>
    <row r="15114" spans="14:20" x14ac:dyDescent="0.2">
      <c r="N15114" s="35"/>
      <c r="O15114"/>
      <c r="Q15114" s="35"/>
      <c r="T15114"/>
    </row>
    <row r="15115" spans="14:20" x14ac:dyDescent="0.2">
      <c r="N15115" s="35"/>
      <c r="O15115"/>
      <c r="Q15115" s="35"/>
      <c r="T15115"/>
    </row>
    <row r="15116" spans="14:20" x14ac:dyDescent="0.2">
      <c r="N15116" s="35"/>
      <c r="O15116"/>
      <c r="Q15116" s="35"/>
      <c r="T15116"/>
    </row>
    <row r="15117" spans="14:20" x14ac:dyDescent="0.2">
      <c r="N15117" s="35"/>
      <c r="O15117"/>
      <c r="Q15117" s="35"/>
      <c r="T15117"/>
    </row>
    <row r="15118" spans="14:20" x14ac:dyDescent="0.2">
      <c r="N15118" s="35"/>
      <c r="O15118"/>
      <c r="Q15118" s="35"/>
      <c r="T15118"/>
    </row>
    <row r="15119" spans="14:20" x14ac:dyDescent="0.2">
      <c r="N15119" s="35"/>
      <c r="O15119"/>
      <c r="Q15119" s="35"/>
      <c r="T15119"/>
    </row>
    <row r="15120" spans="14:20" x14ac:dyDescent="0.2">
      <c r="N15120" s="35"/>
      <c r="O15120"/>
      <c r="Q15120" s="35"/>
      <c r="T15120"/>
    </row>
    <row r="15121" spans="14:20" x14ac:dyDescent="0.2">
      <c r="N15121" s="35"/>
      <c r="O15121"/>
      <c r="Q15121" s="35"/>
      <c r="T15121"/>
    </row>
    <row r="15122" spans="14:20" x14ac:dyDescent="0.2">
      <c r="N15122" s="35"/>
      <c r="O15122"/>
      <c r="Q15122" s="35"/>
      <c r="T15122"/>
    </row>
    <row r="15123" spans="14:20" x14ac:dyDescent="0.2">
      <c r="N15123" s="35"/>
      <c r="O15123"/>
      <c r="Q15123" s="35"/>
      <c r="T15123"/>
    </row>
    <row r="15124" spans="14:20" x14ac:dyDescent="0.2">
      <c r="N15124" s="35"/>
      <c r="O15124"/>
      <c r="Q15124" s="35"/>
      <c r="T15124"/>
    </row>
    <row r="15125" spans="14:20" x14ac:dyDescent="0.2">
      <c r="N15125" s="35"/>
      <c r="O15125"/>
      <c r="Q15125" s="35"/>
      <c r="T15125"/>
    </row>
    <row r="15126" spans="14:20" x14ac:dyDescent="0.2">
      <c r="N15126" s="35"/>
      <c r="O15126"/>
      <c r="Q15126" s="35"/>
      <c r="T15126"/>
    </row>
    <row r="15127" spans="14:20" x14ac:dyDescent="0.2">
      <c r="N15127" s="35"/>
      <c r="O15127"/>
      <c r="Q15127" s="35"/>
      <c r="T15127"/>
    </row>
    <row r="15128" spans="14:20" x14ac:dyDescent="0.2">
      <c r="N15128" s="35"/>
      <c r="O15128"/>
      <c r="Q15128" s="35"/>
      <c r="T15128"/>
    </row>
    <row r="15129" spans="14:20" x14ac:dyDescent="0.2">
      <c r="N15129" s="35"/>
      <c r="O15129"/>
      <c r="Q15129" s="35"/>
      <c r="T15129"/>
    </row>
    <row r="15130" spans="14:20" x14ac:dyDescent="0.2">
      <c r="N15130" s="35"/>
      <c r="O15130"/>
      <c r="Q15130" s="35"/>
      <c r="T15130"/>
    </row>
    <row r="15131" spans="14:20" x14ac:dyDescent="0.2">
      <c r="N15131" s="35"/>
      <c r="O15131"/>
      <c r="Q15131" s="35"/>
      <c r="T15131"/>
    </row>
    <row r="15132" spans="14:20" x14ac:dyDescent="0.2">
      <c r="N15132" s="35"/>
      <c r="O15132"/>
      <c r="Q15132" s="35"/>
      <c r="T15132"/>
    </row>
    <row r="15133" spans="14:20" x14ac:dyDescent="0.2">
      <c r="N15133" s="35"/>
      <c r="O15133"/>
      <c r="Q15133" s="35"/>
      <c r="T15133"/>
    </row>
    <row r="15134" spans="14:20" x14ac:dyDescent="0.2">
      <c r="N15134" s="35"/>
      <c r="O15134"/>
      <c r="Q15134" s="35"/>
      <c r="T15134"/>
    </row>
    <row r="15135" spans="14:20" x14ac:dyDescent="0.2">
      <c r="N15135" s="35"/>
      <c r="O15135"/>
      <c r="Q15135" s="35"/>
      <c r="T15135"/>
    </row>
    <row r="15136" spans="14:20" x14ac:dyDescent="0.2">
      <c r="N15136" s="35"/>
      <c r="O15136"/>
      <c r="Q15136" s="35"/>
      <c r="T15136"/>
    </row>
    <row r="15137" spans="14:20" x14ac:dyDescent="0.2">
      <c r="N15137" s="35"/>
      <c r="O15137"/>
      <c r="Q15137" s="35"/>
      <c r="T15137"/>
    </row>
    <row r="15138" spans="14:20" x14ac:dyDescent="0.2">
      <c r="N15138" s="35"/>
      <c r="O15138"/>
      <c r="Q15138" s="35"/>
      <c r="T15138"/>
    </row>
    <row r="15139" spans="14:20" x14ac:dyDescent="0.2">
      <c r="N15139" s="35"/>
      <c r="O15139"/>
      <c r="Q15139" s="35"/>
      <c r="T15139"/>
    </row>
    <row r="15140" spans="14:20" x14ac:dyDescent="0.2">
      <c r="N15140" s="35"/>
      <c r="O15140"/>
      <c r="Q15140" s="35"/>
      <c r="T15140"/>
    </row>
    <row r="15141" spans="14:20" x14ac:dyDescent="0.2">
      <c r="N15141" s="35"/>
      <c r="O15141"/>
      <c r="Q15141" s="35"/>
      <c r="T15141"/>
    </row>
    <row r="15142" spans="14:20" x14ac:dyDescent="0.2">
      <c r="N15142" s="35"/>
      <c r="O15142"/>
      <c r="Q15142" s="35"/>
      <c r="T15142"/>
    </row>
    <row r="15143" spans="14:20" x14ac:dyDescent="0.2">
      <c r="N15143" s="35"/>
      <c r="O15143"/>
      <c r="Q15143" s="35"/>
      <c r="T15143"/>
    </row>
    <row r="15144" spans="14:20" x14ac:dyDescent="0.2">
      <c r="N15144" s="35"/>
      <c r="O15144"/>
      <c r="Q15144" s="35"/>
      <c r="T15144"/>
    </row>
    <row r="15145" spans="14:20" x14ac:dyDescent="0.2">
      <c r="N15145" s="35"/>
      <c r="O15145"/>
      <c r="Q15145" s="35"/>
      <c r="T15145"/>
    </row>
    <row r="15146" spans="14:20" x14ac:dyDescent="0.2">
      <c r="N15146" s="35"/>
      <c r="O15146"/>
      <c r="Q15146" s="35"/>
      <c r="T15146"/>
    </row>
    <row r="15147" spans="14:20" x14ac:dyDescent="0.2">
      <c r="N15147" s="35"/>
      <c r="O15147"/>
      <c r="Q15147" s="35"/>
      <c r="T15147"/>
    </row>
    <row r="15148" spans="14:20" x14ac:dyDescent="0.2">
      <c r="N15148" s="35"/>
      <c r="O15148"/>
      <c r="Q15148" s="35"/>
      <c r="T15148"/>
    </row>
    <row r="15149" spans="14:20" x14ac:dyDescent="0.2">
      <c r="N15149" s="35"/>
      <c r="O15149"/>
      <c r="Q15149" s="35"/>
      <c r="T15149"/>
    </row>
    <row r="15150" spans="14:20" x14ac:dyDescent="0.2">
      <c r="N15150" s="35"/>
      <c r="O15150"/>
      <c r="Q15150" s="35"/>
      <c r="T15150"/>
    </row>
    <row r="15151" spans="14:20" x14ac:dyDescent="0.2">
      <c r="N15151" s="35"/>
      <c r="O15151"/>
      <c r="Q15151" s="35"/>
      <c r="T15151"/>
    </row>
    <row r="15152" spans="14:20" x14ac:dyDescent="0.2">
      <c r="N15152" s="35"/>
      <c r="O15152"/>
      <c r="Q15152" s="35"/>
      <c r="T15152"/>
    </row>
    <row r="15153" spans="14:20" x14ac:dyDescent="0.2">
      <c r="N15153" s="35"/>
      <c r="O15153"/>
      <c r="Q15153" s="35"/>
      <c r="T15153"/>
    </row>
    <row r="15154" spans="14:20" x14ac:dyDescent="0.2">
      <c r="N15154" s="35"/>
      <c r="O15154"/>
      <c r="Q15154" s="35"/>
      <c r="T15154"/>
    </row>
    <row r="15155" spans="14:20" x14ac:dyDescent="0.2">
      <c r="N15155" s="35"/>
      <c r="O15155"/>
      <c r="Q15155" s="35"/>
      <c r="T15155"/>
    </row>
    <row r="15156" spans="14:20" x14ac:dyDescent="0.2">
      <c r="N15156" s="35"/>
      <c r="O15156"/>
      <c r="Q15156" s="35"/>
      <c r="T15156"/>
    </row>
    <row r="15157" spans="14:20" x14ac:dyDescent="0.2">
      <c r="N15157" s="35"/>
      <c r="O15157"/>
      <c r="Q15157" s="35"/>
      <c r="T15157"/>
    </row>
    <row r="15158" spans="14:20" x14ac:dyDescent="0.2">
      <c r="N15158" s="35"/>
      <c r="O15158"/>
      <c r="Q15158" s="35"/>
      <c r="T15158"/>
    </row>
    <row r="15159" spans="14:20" x14ac:dyDescent="0.2">
      <c r="N15159" s="35"/>
      <c r="O15159"/>
      <c r="Q15159" s="35"/>
      <c r="T15159"/>
    </row>
    <row r="15160" spans="14:20" x14ac:dyDescent="0.2">
      <c r="N15160" s="35"/>
      <c r="O15160"/>
      <c r="Q15160" s="35"/>
      <c r="T15160"/>
    </row>
    <row r="15161" spans="14:20" x14ac:dyDescent="0.2">
      <c r="N15161" s="35"/>
      <c r="O15161"/>
      <c r="Q15161" s="35"/>
      <c r="T15161"/>
    </row>
    <row r="15162" spans="14:20" x14ac:dyDescent="0.2">
      <c r="N15162" s="35"/>
      <c r="O15162"/>
      <c r="Q15162" s="35"/>
      <c r="T15162"/>
    </row>
    <row r="15163" spans="14:20" x14ac:dyDescent="0.2">
      <c r="N15163" s="35"/>
      <c r="O15163"/>
      <c r="Q15163" s="35"/>
      <c r="T15163"/>
    </row>
    <row r="15164" spans="14:20" x14ac:dyDescent="0.2">
      <c r="N15164" s="35"/>
      <c r="O15164"/>
      <c r="Q15164" s="35"/>
      <c r="T15164"/>
    </row>
    <row r="15165" spans="14:20" x14ac:dyDescent="0.2">
      <c r="N15165" s="35"/>
      <c r="O15165"/>
      <c r="Q15165" s="35"/>
      <c r="T15165"/>
    </row>
    <row r="15166" spans="14:20" x14ac:dyDescent="0.2">
      <c r="N15166" s="35"/>
      <c r="O15166"/>
      <c r="Q15166" s="35"/>
      <c r="T15166"/>
    </row>
    <row r="15167" spans="14:20" x14ac:dyDescent="0.2">
      <c r="N15167" s="35"/>
      <c r="O15167"/>
      <c r="Q15167" s="35"/>
      <c r="T15167"/>
    </row>
    <row r="15168" spans="14:20" x14ac:dyDescent="0.2">
      <c r="N15168" s="35"/>
      <c r="O15168"/>
      <c r="Q15168" s="35"/>
      <c r="T15168"/>
    </row>
    <row r="15169" spans="14:20" x14ac:dyDescent="0.2">
      <c r="N15169" s="35"/>
      <c r="O15169"/>
      <c r="Q15169" s="35"/>
      <c r="T15169"/>
    </row>
    <row r="15170" spans="14:20" x14ac:dyDescent="0.2">
      <c r="N15170" s="35"/>
      <c r="O15170"/>
      <c r="Q15170" s="35"/>
      <c r="T15170"/>
    </row>
    <row r="15171" spans="14:20" x14ac:dyDescent="0.2">
      <c r="N15171" s="35"/>
      <c r="O15171"/>
      <c r="Q15171" s="35"/>
      <c r="T15171"/>
    </row>
    <row r="15172" spans="14:20" x14ac:dyDescent="0.2">
      <c r="N15172" s="35"/>
      <c r="O15172"/>
      <c r="Q15172" s="35"/>
      <c r="T15172"/>
    </row>
    <row r="15173" spans="14:20" x14ac:dyDescent="0.2">
      <c r="N15173" s="35"/>
      <c r="O15173"/>
      <c r="Q15173" s="35"/>
      <c r="T15173"/>
    </row>
    <row r="15174" spans="14:20" x14ac:dyDescent="0.2">
      <c r="N15174" s="35"/>
      <c r="O15174"/>
      <c r="Q15174" s="35"/>
      <c r="T15174"/>
    </row>
    <row r="15175" spans="14:20" x14ac:dyDescent="0.2">
      <c r="N15175" s="35"/>
      <c r="O15175"/>
      <c r="Q15175" s="35"/>
      <c r="T15175"/>
    </row>
    <row r="15176" spans="14:20" x14ac:dyDescent="0.2">
      <c r="N15176" s="35"/>
      <c r="O15176"/>
      <c r="Q15176" s="35"/>
      <c r="T15176"/>
    </row>
    <row r="15177" spans="14:20" x14ac:dyDescent="0.2">
      <c r="N15177" s="35"/>
      <c r="O15177"/>
      <c r="Q15177" s="35"/>
      <c r="T15177"/>
    </row>
    <row r="15178" spans="14:20" x14ac:dyDescent="0.2">
      <c r="N15178" s="35"/>
      <c r="O15178"/>
      <c r="Q15178" s="35"/>
      <c r="T15178"/>
    </row>
    <row r="15179" spans="14:20" x14ac:dyDescent="0.2">
      <c r="N15179" s="35"/>
      <c r="O15179"/>
      <c r="Q15179" s="35"/>
      <c r="T15179"/>
    </row>
    <row r="15180" spans="14:20" x14ac:dyDescent="0.2">
      <c r="N15180" s="35"/>
      <c r="O15180"/>
      <c r="Q15180" s="35"/>
      <c r="T15180"/>
    </row>
    <row r="15181" spans="14:20" x14ac:dyDescent="0.2">
      <c r="N15181" s="35"/>
      <c r="O15181"/>
      <c r="Q15181" s="35"/>
      <c r="T15181"/>
    </row>
    <row r="15182" spans="14:20" x14ac:dyDescent="0.2">
      <c r="N15182" s="35"/>
      <c r="O15182"/>
      <c r="Q15182" s="35"/>
      <c r="T15182"/>
    </row>
    <row r="15183" spans="14:20" x14ac:dyDescent="0.2">
      <c r="N15183" s="35"/>
      <c r="O15183"/>
      <c r="Q15183" s="35"/>
      <c r="T15183"/>
    </row>
    <row r="15184" spans="14:20" x14ac:dyDescent="0.2">
      <c r="N15184" s="35"/>
      <c r="O15184"/>
      <c r="Q15184" s="35"/>
      <c r="T15184"/>
    </row>
    <row r="15185" spans="14:20" x14ac:dyDescent="0.2">
      <c r="N15185" s="35"/>
      <c r="O15185"/>
      <c r="Q15185" s="35"/>
      <c r="T15185"/>
    </row>
    <row r="15186" spans="14:20" x14ac:dyDescent="0.2">
      <c r="N15186" s="35"/>
      <c r="O15186"/>
      <c r="Q15186" s="35"/>
      <c r="T15186"/>
    </row>
    <row r="15187" spans="14:20" x14ac:dyDescent="0.2">
      <c r="N15187" s="35"/>
      <c r="O15187"/>
      <c r="Q15187" s="35"/>
      <c r="T15187"/>
    </row>
    <row r="15188" spans="14:20" x14ac:dyDescent="0.2">
      <c r="N15188" s="35"/>
      <c r="O15188"/>
      <c r="Q15188" s="35"/>
      <c r="T15188"/>
    </row>
    <row r="15189" spans="14:20" x14ac:dyDescent="0.2">
      <c r="N15189" s="35"/>
      <c r="O15189"/>
      <c r="Q15189" s="35"/>
      <c r="T15189"/>
    </row>
    <row r="15190" spans="14:20" x14ac:dyDescent="0.2">
      <c r="N15190" s="35"/>
      <c r="O15190"/>
      <c r="Q15190" s="35"/>
      <c r="T15190"/>
    </row>
    <row r="15191" spans="14:20" x14ac:dyDescent="0.2">
      <c r="N15191" s="35"/>
      <c r="O15191"/>
      <c r="Q15191" s="35"/>
      <c r="T15191"/>
    </row>
    <row r="15192" spans="14:20" x14ac:dyDescent="0.2">
      <c r="N15192" s="35"/>
      <c r="O15192"/>
      <c r="Q15192" s="35"/>
      <c r="T15192"/>
    </row>
    <row r="15193" spans="14:20" x14ac:dyDescent="0.2">
      <c r="N15193" s="35"/>
      <c r="O15193"/>
      <c r="Q15193" s="35"/>
      <c r="T15193"/>
    </row>
    <row r="15194" spans="14:20" x14ac:dyDescent="0.2">
      <c r="N15194" s="35"/>
      <c r="O15194"/>
      <c r="Q15194" s="35"/>
      <c r="T15194"/>
    </row>
    <row r="15195" spans="14:20" x14ac:dyDescent="0.2">
      <c r="N15195" s="35"/>
      <c r="O15195"/>
      <c r="Q15195" s="35"/>
      <c r="T15195"/>
    </row>
    <row r="15196" spans="14:20" x14ac:dyDescent="0.2">
      <c r="N15196" s="35"/>
      <c r="O15196"/>
      <c r="Q15196" s="35"/>
      <c r="T15196"/>
    </row>
    <row r="15197" spans="14:20" x14ac:dyDescent="0.2">
      <c r="N15197" s="35"/>
      <c r="O15197"/>
      <c r="Q15197" s="35"/>
      <c r="T15197"/>
    </row>
    <row r="15198" spans="14:20" x14ac:dyDescent="0.2">
      <c r="N15198" s="35"/>
      <c r="O15198"/>
      <c r="Q15198" s="35"/>
      <c r="T15198"/>
    </row>
    <row r="15199" spans="14:20" x14ac:dyDescent="0.2">
      <c r="N15199" s="35"/>
      <c r="O15199"/>
      <c r="Q15199" s="35"/>
      <c r="T15199"/>
    </row>
    <row r="15200" spans="14:20" x14ac:dyDescent="0.2">
      <c r="N15200" s="35"/>
      <c r="O15200"/>
      <c r="Q15200" s="35"/>
      <c r="T15200"/>
    </row>
    <row r="15201" spans="14:20" x14ac:dyDescent="0.2">
      <c r="N15201" s="35"/>
      <c r="O15201"/>
      <c r="Q15201" s="35"/>
      <c r="T15201"/>
    </row>
    <row r="15202" spans="14:20" x14ac:dyDescent="0.2">
      <c r="N15202" s="35"/>
      <c r="O15202"/>
      <c r="Q15202" s="35"/>
      <c r="T15202"/>
    </row>
    <row r="15203" spans="14:20" x14ac:dyDescent="0.2">
      <c r="N15203" s="35"/>
      <c r="O15203"/>
      <c r="Q15203" s="35"/>
      <c r="T15203"/>
    </row>
    <row r="15204" spans="14:20" x14ac:dyDescent="0.2">
      <c r="N15204" s="35"/>
      <c r="O15204"/>
      <c r="Q15204" s="35"/>
      <c r="T15204"/>
    </row>
    <row r="15205" spans="14:20" x14ac:dyDescent="0.2">
      <c r="N15205" s="35"/>
      <c r="O15205"/>
      <c r="Q15205" s="35"/>
      <c r="T15205"/>
    </row>
    <row r="15206" spans="14:20" x14ac:dyDescent="0.2">
      <c r="N15206" s="35"/>
      <c r="O15206"/>
      <c r="Q15206" s="35"/>
      <c r="T15206"/>
    </row>
    <row r="15207" spans="14:20" x14ac:dyDescent="0.2">
      <c r="N15207" s="35"/>
      <c r="O15207"/>
      <c r="Q15207" s="35"/>
      <c r="T15207"/>
    </row>
    <row r="15208" spans="14:20" x14ac:dyDescent="0.2">
      <c r="N15208" s="35"/>
      <c r="O15208"/>
      <c r="Q15208" s="35"/>
      <c r="T15208"/>
    </row>
    <row r="15209" spans="14:20" x14ac:dyDescent="0.2">
      <c r="N15209" s="35"/>
      <c r="O15209"/>
      <c r="Q15209" s="35"/>
      <c r="T15209"/>
    </row>
    <row r="15210" spans="14:20" x14ac:dyDescent="0.2">
      <c r="N15210" s="35"/>
      <c r="O15210"/>
      <c r="Q15210" s="35"/>
      <c r="T15210"/>
    </row>
    <row r="15211" spans="14:20" x14ac:dyDescent="0.2">
      <c r="N15211" s="35"/>
      <c r="O15211"/>
      <c r="Q15211" s="35"/>
      <c r="T15211"/>
    </row>
    <row r="15212" spans="14:20" x14ac:dyDescent="0.2">
      <c r="N15212" s="35"/>
      <c r="O15212"/>
      <c r="Q15212" s="35"/>
      <c r="T15212"/>
    </row>
    <row r="15213" spans="14:20" x14ac:dyDescent="0.2">
      <c r="N15213" s="35"/>
      <c r="O15213"/>
      <c r="Q15213" s="35"/>
      <c r="T15213"/>
    </row>
    <row r="15214" spans="14:20" x14ac:dyDescent="0.2">
      <c r="N15214" s="35"/>
      <c r="O15214"/>
      <c r="Q15214" s="35"/>
      <c r="T15214"/>
    </row>
    <row r="15215" spans="14:20" x14ac:dyDescent="0.2">
      <c r="N15215" s="35"/>
      <c r="O15215"/>
      <c r="Q15215" s="35"/>
      <c r="T15215"/>
    </row>
    <row r="15216" spans="14:20" x14ac:dyDescent="0.2">
      <c r="N15216" s="35"/>
      <c r="O15216"/>
      <c r="Q15216" s="35"/>
      <c r="T15216"/>
    </row>
    <row r="15217" spans="14:20" x14ac:dyDescent="0.2">
      <c r="N15217" s="35"/>
      <c r="O15217"/>
      <c r="Q15217" s="35"/>
      <c r="T15217"/>
    </row>
    <row r="15218" spans="14:20" x14ac:dyDescent="0.2">
      <c r="N15218" s="35"/>
      <c r="O15218"/>
      <c r="Q15218" s="35"/>
      <c r="T15218"/>
    </row>
    <row r="15219" spans="14:20" x14ac:dyDescent="0.2">
      <c r="N15219" s="35"/>
      <c r="O15219"/>
      <c r="Q15219" s="35"/>
      <c r="T15219"/>
    </row>
    <row r="15220" spans="14:20" x14ac:dyDescent="0.2">
      <c r="N15220" s="35"/>
      <c r="O15220"/>
      <c r="Q15220" s="35"/>
      <c r="T15220"/>
    </row>
    <row r="15221" spans="14:20" x14ac:dyDescent="0.2">
      <c r="N15221" s="35"/>
      <c r="O15221"/>
      <c r="Q15221" s="35"/>
      <c r="T15221"/>
    </row>
    <row r="15222" spans="14:20" x14ac:dyDescent="0.2">
      <c r="N15222" s="35"/>
      <c r="O15222"/>
      <c r="Q15222" s="35"/>
      <c r="T15222"/>
    </row>
    <row r="15223" spans="14:20" x14ac:dyDescent="0.2">
      <c r="N15223" s="35"/>
      <c r="O15223"/>
      <c r="Q15223" s="35"/>
      <c r="T15223"/>
    </row>
    <row r="15224" spans="14:20" x14ac:dyDescent="0.2">
      <c r="N15224" s="35"/>
      <c r="O15224"/>
      <c r="Q15224" s="35"/>
      <c r="T15224"/>
    </row>
    <row r="15225" spans="14:20" x14ac:dyDescent="0.2">
      <c r="N15225" s="35"/>
      <c r="O15225"/>
      <c r="Q15225" s="35"/>
      <c r="T15225"/>
    </row>
    <row r="15226" spans="14:20" x14ac:dyDescent="0.2">
      <c r="N15226" s="35"/>
      <c r="O15226"/>
      <c r="Q15226" s="35"/>
      <c r="T15226"/>
    </row>
    <row r="15227" spans="14:20" x14ac:dyDescent="0.2">
      <c r="N15227" s="35"/>
      <c r="O15227"/>
      <c r="Q15227" s="35"/>
      <c r="T15227"/>
    </row>
    <row r="15228" spans="14:20" x14ac:dyDescent="0.2">
      <c r="N15228" s="35"/>
      <c r="O15228"/>
      <c r="Q15228" s="35"/>
      <c r="T15228"/>
    </row>
    <row r="15229" spans="14:20" x14ac:dyDescent="0.2">
      <c r="N15229" s="35"/>
      <c r="O15229"/>
      <c r="Q15229" s="35"/>
      <c r="T15229"/>
    </row>
    <row r="15230" spans="14:20" x14ac:dyDescent="0.2">
      <c r="N15230" s="35"/>
      <c r="O15230"/>
      <c r="Q15230" s="35"/>
      <c r="T15230"/>
    </row>
    <row r="15231" spans="14:20" x14ac:dyDescent="0.2">
      <c r="N15231" s="35"/>
      <c r="O15231"/>
      <c r="Q15231" s="35"/>
      <c r="T15231"/>
    </row>
    <row r="15232" spans="14:20" x14ac:dyDescent="0.2">
      <c r="N15232" s="35"/>
      <c r="O15232"/>
      <c r="Q15232" s="35"/>
      <c r="T15232"/>
    </row>
    <row r="15233" spans="14:20" x14ac:dyDescent="0.2">
      <c r="N15233" s="35"/>
      <c r="O15233"/>
      <c r="Q15233" s="35"/>
      <c r="T15233"/>
    </row>
    <row r="15234" spans="14:20" x14ac:dyDescent="0.2">
      <c r="N15234" s="35"/>
      <c r="O15234"/>
      <c r="Q15234" s="35"/>
      <c r="T15234"/>
    </row>
    <row r="15235" spans="14:20" x14ac:dyDescent="0.2">
      <c r="N15235" s="35"/>
      <c r="O15235"/>
      <c r="Q15235" s="35"/>
      <c r="T15235"/>
    </row>
    <row r="15236" spans="14:20" x14ac:dyDescent="0.2">
      <c r="N15236" s="35"/>
      <c r="O15236"/>
      <c r="Q15236" s="35"/>
      <c r="T15236"/>
    </row>
    <row r="15237" spans="14:20" x14ac:dyDescent="0.2">
      <c r="N15237" s="35"/>
      <c r="O15237"/>
      <c r="Q15237" s="35"/>
      <c r="T15237"/>
    </row>
    <row r="15238" spans="14:20" x14ac:dyDescent="0.2">
      <c r="N15238" s="35"/>
      <c r="O15238"/>
      <c r="Q15238" s="35"/>
      <c r="T15238"/>
    </row>
    <row r="15239" spans="14:20" x14ac:dyDescent="0.2">
      <c r="N15239" s="35"/>
      <c r="O15239"/>
      <c r="Q15239" s="35"/>
      <c r="T15239"/>
    </row>
    <row r="15240" spans="14:20" x14ac:dyDescent="0.2">
      <c r="N15240" s="35"/>
      <c r="O15240"/>
      <c r="Q15240" s="35"/>
      <c r="T15240"/>
    </row>
    <row r="15241" spans="14:20" x14ac:dyDescent="0.2">
      <c r="N15241" s="35"/>
      <c r="O15241"/>
      <c r="Q15241" s="35"/>
      <c r="T15241"/>
    </row>
    <row r="15242" spans="14:20" x14ac:dyDescent="0.2">
      <c r="N15242" s="35"/>
      <c r="O15242"/>
      <c r="Q15242" s="35"/>
      <c r="T15242"/>
    </row>
    <row r="15243" spans="14:20" x14ac:dyDescent="0.2">
      <c r="N15243" s="35"/>
      <c r="O15243"/>
      <c r="Q15243" s="35"/>
      <c r="T15243"/>
    </row>
    <row r="15244" spans="14:20" x14ac:dyDescent="0.2">
      <c r="N15244" s="35"/>
      <c r="O15244"/>
      <c r="Q15244" s="35"/>
      <c r="T15244"/>
    </row>
    <row r="15245" spans="14:20" x14ac:dyDescent="0.2">
      <c r="N15245" s="35"/>
      <c r="O15245"/>
      <c r="Q15245" s="35"/>
      <c r="T15245"/>
    </row>
    <row r="15246" spans="14:20" x14ac:dyDescent="0.2">
      <c r="N15246" s="35"/>
      <c r="O15246"/>
      <c r="Q15246" s="35"/>
      <c r="T15246"/>
    </row>
    <row r="15247" spans="14:20" x14ac:dyDescent="0.2">
      <c r="N15247" s="35"/>
      <c r="O15247"/>
      <c r="Q15247" s="35"/>
      <c r="T15247"/>
    </row>
    <row r="15248" spans="14:20" x14ac:dyDescent="0.2">
      <c r="N15248" s="35"/>
      <c r="O15248"/>
      <c r="Q15248" s="35"/>
      <c r="T15248"/>
    </row>
    <row r="15249" spans="14:20" x14ac:dyDescent="0.2">
      <c r="N15249" s="35"/>
      <c r="O15249"/>
      <c r="Q15249" s="35"/>
      <c r="T15249"/>
    </row>
    <row r="15250" spans="14:20" x14ac:dyDescent="0.2">
      <c r="N15250" s="35"/>
      <c r="O15250"/>
      <c r="Q15250" s="35"/>
      <c r="T15250"/>
    </row>
    <row r="15251" spans="14:20" x14ac:dyDescent="0.2">
      <c r="N15251" s="35"/>
      <c r="O15251"/>
      <c r="Q15251" s="35"/>
      <c r="T15251"/>
    </row>
    <row r="15252" spans="14:20" x14ac:dyDescent="0.2">
      <c r="N15252" s="35"/>
      <c r="O15252"/>
      <c r="Q15252" s="35"/>
      <c r="T15252"/>
    </row>
    <row r="15253" spans="14:20" x14ac:dyDescent="0.2">
      <c r="N15253" s="35"/>
      <c r="O15253"/>
      <c r="Q15253" s="35"/>
      <c r="T15253"/>
    </row>
    <row r="15254" spans="14:20" x14ac:dyDescent="0.2">
      <c r="N15254" s="35"/>
      <c r="O15254"/>
      <c r="Q15254" s="35"/>
      <c r="T15254"/>
    </row>
    <row r="15255" spans="14:20" x14ac:dyDescent="0.2">
      <c r="N15255" s="35"/>
      <c r="O15255"/>
      <c r="Q15255" s="35"/>
      <c r="T15255"/>
    </row>
    <row r="15256" spans="14:20" x14ac:dyDescent="0.2">
      <c r="N15256" s="35"/>
      <c r="O15256"/>
      <c r="Q15256" s="35"/>
      <c r="T15256"/>
    </row>
    <row r="15257" spans="14:20" x14ac:dyDescent="0.2">
      <c r="N15257" s="35"/>
      <c r="O15257"/>
      <c r="Q15257" s="35"/>
      <c r="T15257"/>
    </row>
    <row r="15258" spans="14:20" x14ac:dyDescent="0.2">
      <c r="N15258" s="35"/>
      <c r="O15258"/>
      <c r="Q15258" s="35"/>
      <c r="T15258"/>
    </row>
    <row r="15259" spans="14:20" x14ac:dyDescent="0.2">
      <c r="N15259" s="35"/>
      <c r="O15259"/>
      <c r="Q15259" s="35"/>
      <c r="T15259"/>
    </row>
    <row r="15260" spans="14:20" x14ac:dyDescent="0.2">
      <c r="N15260" s="35"/>
      <c r="O15260"/>
      <c r="Q15260" s="35"/>
      <c r="T15260"/>
    </row>
    <row r="15261" spans="14:20" x14ac:dyDescent="0.2">
      <c r="N15261" s="35"/>
      <c r="O15261"/>
      <c r="Q15261" s="35"/>
      <c r="T15261"/>
    </row>
    <row r="15262" spans="14:20" x14ac:dyDescent="0.2">
      <c r="N15262" s="35"/>
      <c r="O15262"/>
      <c r="Q15262" s="35"/>
      <c r="T15262"/>
    </row>
    <row r="15263" spans="14:20" x14ac:dyDescent="0.2">
      <c r="N15263" s="35"/>
      <c r="O15263"/>
      <c r="Q15263" s="35"/>
      <c r="T15263"/>
    </row>
    <row r="15264" spans="14:20" x14ac:dyDescent="0.2">
      <c r="N15264" s="35"/>
      <c r="O15264"/>
      <c r="Q15264" s="35"/>
      <c r="T15264"/>
    </row>
    <row r="15265" spans="14:20" x14ac:dyDescent="0.2">
      <c r="N15265" s="35"/>
      <c r="O15265"/>
      <c r="Q15265" s="35"/>
      <c r="T15265"/>
    </row>
    <row r="15266" spans="14:20" x14ac:dyDescent="0.2">
      <c r="N15266" s="35"/>
      <c r="O15266"/>
      <c r="Q15266" s="35"/>
      <c r="T15266"/>
    </row>
    <row r="15267" spans="14:20" x14ac:dyDescent="0.2">
      <c r="N15267" s="35"/>
      <c r="O15267"/>
      <c r="Q15267" s="35"/>
      <c r="T15267"/>
    </row>
    <row r="15268" spans="14:20" x14ac:dyDescent="0.2">
      <c r="N15268" s="35"/>
      <c r="O15268"/>
      <c r="Q15268" s="35"/>
      <c r="T15268"/>
    </row>
    <row r="15269" spans="14:20" x14ac:dyDescent="0.2">
      <c r="N15269" s="35"/>
      <c r="O15269"/>
      <c r="Q15269" s="35"/>
      <c r="T15269"/>
    </row>
    <row r="15270" spans="14:20" x14ac:dyDescent="0.2">
      <c r="N15270" s="35"/>
      <c r="O15270"/>
      <c r="Q15270" s="35"/>
      <c r="T15270"/>
    </row>
    <row r="15271" spans="14:20" x14ac:dyDescent="0.2">
      <c r="N15271" s="35"/>
      <c r="O15271"/>
      <c r="Q15271" s="35"/>
      <c r="T15271"/>
    </row>
    <row r="15272" spans="14:20" x14ac:dyDescent="0.2">
      <c r="N15272" s="35"/>
      <c r="O15272"/>
      <c r="Q15272" s="35"/>
      <c r="T15272"/>
    </row>
    <row r="15273" spans="14:20" x14ac:dyDescent="0.2">
      <c r="N15273" s="35"/>
      <c r="O15273"/>
      <c r="Q15273" s="35"/>
      <c r="T15273"/>
    </row>
    <row r="15274" spans="14:20" x14ac:dyDescent="0.2">
      <c r="N15274" s="35"/>
      <c r="O15274"/>
      <c r="Q15274" s="35"/>
      <c r="T15274"/>
    </row>
    <row r="15275" spans="14:20" x14ac:dyDescent="0.2">
      <c r="N15275" s="35"/>
      <c r="O15275"/>
      <c r="Q15275" s="35"/>
      <c r="T15275"/>
    </row>
    <row r="15276" spans="14:20" x14ac:dyDescent="0.2">
      <c r="N15276" s="35"/>
      <c r="O15276"/>
      <c r="Q15276" s="35"/>
      <c r="T15276"/>
    </row>
    <row r="15277" spans="14:20" x14ac:dyDescent="0.2">
      <c r="N15277" s="35"/>
      <c r="O15277"/>
      <c r="Q15277" s="35"/>
      <c r="T15277"/>
    </row>
    <row r="15278" spans="14:20" x14ac:dyDescent="0.2">
      <c r="N15278" s="35"/>
      <c r="O15278"/>
      <c r="Q15278" s="35"/>
      <c r="T15278"/>
    </row>
    <row r="15279" spans="14:20" x14ac:dyDescent="0.2">
      <c r="N15279" s="35"/>
      <c r="O15279"/>
      <c r="Q15279" s="35"/>
      <c r="T15279"/>
    </row>
    <row r="15280" spans="14:20" x14ac:dyDescent="0.2">
      <c r="N15280" s="35"/>
      <c r="O15280"/>
      <c r="Q15280" s="35"/>
      <c r="T15280"/>
    </row>
    <row r="15281" spans="14:20" x14ac:dyDescent="0.2">
      <c r="N15281" s="35"/>
      <c r="O15281"/>
      <c r="Q15281" s="35"/>
      <c r="T15281"/>
    </row>
    <row r="15282" spans="14:20" x14ac:dyDescent="0.2">
      <c r="N15282" s="35"/>
      <c r="O15282"/>
      <c r="Q15282" s="35"/>
      <c r="T15282"/>
    </row>
    <row r="15283" spans="14:20" x14ac:dyDescent="0.2">
      <c r="N15283" s="35"/>
      <c r="O15283"/>
      <c r="Q15283" s="35"/>
      <c r="T15283"/>
    </row>
    <row r="15284" spans="14:20" x14ac:dyDescent="0.2">
      <c r="N15284" s="35"/>
      <c r="O15284"/>
      <c r="Q15284" s="35"/>
      <c r="T15284"/>
    </row>
    <row r="15285" spans="14:20" x14ac:dyDescent="0.2">
      <c r="N15285" s="35"/>
      <c r="O15285"/>
      <c r="Q15285" s="35"/>
      <c r="T15285"/>
    </row>
    <row r="15286" spans="14:20" x14ac:dyDescent="0.2">
      <c r="N15286" s="35"/>
      <c r="O15286"/>
      <c r="Q15286" s="35"/>
      <c r="T15286"/>
    </row>
    <row r="15287" spans="14:20" x14ac:dyDescent="0.2">
      <c r="N15287" s="35"/>
      <c r="O15287"/>
      <c r="Q15287" s="35"/>
      <c r="T15287"/>
    </row>
    <row r="15288" spans="14:20" x14ac:dyDescent="0.2">
      <c r="N15288" s="35"/>
      <c r="O15288"/>
      <c r="Q15288" s="35"/>
      <c r="T15288"/>
    </row>
    <row r="15289" spans="14:20" x14ac:dyDescent="0.2">
      <c r="N15289" s="35"/>
      <c r="O15289"/>
      <c r="Q15289" s="35"/>
      <c r="T15289"/>
    </row>
    <row r="15290" spans="14:20" x14ac:dyDescent="0.2">
      <c r="N15290" s="35"/>
      <c r="O15290"/>
      <c r="Q15290" s="35"/>
      <c r="T15290"/>
    </row>
    <row r="15291" spans="14:20" x14ac:dyDescent="0.2">
      <c r="N15291" s="35"/>
      <c r="O15291"/>
      <c r="Q15291" s="35"/>
      <c r="T15291"/>
    </row>
    <row r="15292" spans="14:20" x14ac:dyDescent="0.2">
      <c r="N15292" s="35"/>
      <c r="O15292"/>
      <c r="Q15292" s="35"/>
      <c r="T15292"/>
    </row>
    <row r="15293" spans="14:20" x14ac:dyDescent="0.2">
      <c r="N15293" s="35"/>
      <c r="O15293"/>
      <c r="Q15293" s="35"/>
      <c r="T15293"/>
    </row>
    <row r="15294" spans="14:20" x14ac:dyDescent="0.2">
      <c r="N15294" s="35"/>
      <c r="O15294"/>
      <c r="Q15294" s="35"/>
      <c r="T15294"/>
    </row>
    <row r="15295" spans="14:20" x14ac:dyDescent="0.2">
      <c r="N15295" s="35"/>
      <c r="O15295"/>
      <c r="Q15295" s="35"/>
      <c r="T15295"/>
    </row>
    <row r="15296" spans="14:20" x14ac:dyDescent="0.2">
      <c r="N15296" s="35"/>
      <c r="O15296"/>
      <c r="Q15296" s="35"/>
      <c r="T15296"/>
    </row>
    <row r="15297" spans="14:20" x14ac:dyDescent="0.2">
      <c r="N15297" s="35"/>
      <c r="O15297"/>
      <c r="Q15297" s="35"/>
      <c r="T15297"/>
    </row>
    <row r="15298" spans="14:20" x14ac:dyDescent="0.2">
      <c r="N15298" s="35"/>
      <c r="O15298"/>
      <c r="Q15298" s="35"/>
      <c r="T15298"/>
    </row>
    <row r="15299" spans="14:20" x14ac:dyDescent="0.2">
      <c r="N15299" s="35"/>
      <c r="O15299"/>
      <c r="Q15299" s="35"/>
      <c r="T15299"/>
    </row>
    <row r="15300" spans="14:20" x14ac:dyDescent="0.2">
      <c r="N15300" s="35"/>
      <c r="O15300"/>
      <c r="Q15300" s="35"/>
      <c r="T15300"/>
    </row>
    <row r="15301" spans="14:20" x14ac:dyDescent="0.2">
      <c r="N15301" s="35"/>
      <c r="O15301"/>
      <c r="Q15301" s="35"/>
      <c r="T15301"/>
    </row>
    <row r="15302" spans="14:20" x14ac:dyDescent="0.2">
      <c r="N15302" s="35"/>
      <c r="O15302"/>
      <c r="Q15302" s="35"/>
      <c r="T15302"/>
    </row>
    <row r="15303" spans="14:20" x14ac:dyDescent="0.2">
      <c r="N15303" s="35"/>
      <c r="O15303"/>
      <c r="Q15303" s="35"/>
      <c r="T15303"/>
    </row>
    <row r="15304" spans="14:20" x14ac:dyDescent="0.2">
      <c r="N15304" s="35"/>
      <c r="O15304"/>
      <c r="Q15304" s="35"/>
      <c r="T15304"/>
    </row>
    <row r="15305" spans="14:20" x14ac:dyDescent="0.2">
      <c r="N15305" s="35"/>
      <c r="O15305"/>
      <c r="Q15305" s="35"/>
      <c r="T15305"/>
    </row>
    <row r="15306" spans="14:20" x14ac:dyDescent="0.2">
      <c r="N15306" s="35"/>
      <c r="O15306"/>
      <c r="Q15306" s="35"/>
      <c r="T15306"/>
    </row>
    <row r="15307" spans="14:20" x14ac:dyDescent="0.2">
      <c r="N15307" s="35"/>
      <c r="O15307"/>
      <c r="Q15307" s="35"/>
      <c r="T15307"/>
    </row>
    <row r="15308" spans="14:20" x14ac:dyDescent="0.2">
      <c r="N15308" s="35"/>
      <c r="O15308"/>
      <c r="Q15308" s="35"/>
      <c r="T15308"/>
    </row>
    <row r="15309" spans="14:20" x14ac:dyDescent="0.2">
      <c r="N15309" s="35"/>
      <c r="O15309"/>
      <c r="Q15309" s="35"/>
      <c r="T15309"/>
    </row>
    <row r="15310" spans="14:20" x14ac:dyDescent="0.2">
      <c r="N15310" s="35"/>
      <c r="O15310"/>
      <c r="Q15310" s="35"/>
      <c r="T15310"/>
    </row>
    <row r="15311" spans="14:20" x14ac:dyDescent="0.2">
      <c r="N15311" s="35"/>
      <c r="O15311"/>
      <c r="Q15311" s="35"/>
      <c r="T15311"/>
    </row>
    <row r="15312" spans="14:20" x14ac:dyDescent="0.2">
      <c r="N15312" s="35"/>
      <c r="O15312"/>
      <c r="Q15312" s="35"/>
      <c r="T15312"/>
    </row>
    <row r="15313" spans="14:20" x14ac:dyDescent="0.2">
      <c r="N15313" s="35"/>
      <c r="O15313"/>
      <c r="Q15313" s="35"/>
      <c r="T15313"/>
    </row>
    <row r="15314" spans="14:20" x14ac:dyDescent="0.2">
      <c r="N15314" s="35"/>
      <c r="O15314"/>
      <c r="Q15314" s="35"/>
      <c r="T15314"/>
    </row>
    <row r="15315" spans="14:20" x14ac:dyDescent="0.2">
      <c r="N15315" s="35"/>
      <c r="O15315"/>
      <c r="Q15315" s="35"/>
      <c r="T15315"/>
    </row>
    <row r="15316" spans="14:20" x14ac:dyDescent="0.2">
      <c r="N15316" s="35"/>
      <c r="O15316"/>
      <c r="Q15316" s="35"/>
      <c r="T15316"/>
    </row>
    <row r="15317" spans="14:20" x14ac:dyDescent="0.2">
      <c r="N15317" s="35"/>
      <c r="O15317"/>
      <c r="Q15317" s="35"/>
      <c r="T15317"/>
    </row>
    <row r="15318" spans="14:20" x14ac:dyDescent="0.2">
      <c r="N15318" s="35"/>
      <c r="O15318"/>
      <c r="Q15318" s="35"/>
      <c r="T15318"/>
    </row>
    <row r="15319" spans="14:20" x14ac:dyDescent="0.2">
      <c r="N15319" s="35"/>
      <c r="O15319"/>
      <c r="Q15319" s="35"/>
      <c r="T15319"/>
    </row>
    <row r="15320" spans="14:20" x14ac:dyDescent="0.2">
      <c r="N15320" s="35"/>
      <c r="O15320"/>
      <c r="Q15320" s="35"/>
      <c r="T15320"/>
    </row>
    <row r="15321" spans="14:20" x14ac:dyDescent="0.2">
      <c r="N15321" s="35"/>
      <c r="O15321"/>
      <c r="Q15321" s="35"/>
      <c r="T15321"/>
    </row>
    <row r="15322" spans="14:20" x14ac:dyDescent="0.2">
      <c r="N15322" s="35"/>
      <c r="O15322"/>
      <c r="Q15322" s="35"/>
      <c r="T15322"/>
    </row>
    <row r="15323" spans="14:20" x14ac:dyDescent="0.2">
      <c r="N15323" s="35"/>
      <c r="O15323"/>
      <c r="Q15323" s="35"/>
      <c r="T15323"/>
    </row>
    <row r="15324" spans="14:20" x14ac:dyDescent="0.2">
      <c r="N15324" s="35"/>
      <c r="O15324"/>
      <c r="Q15324" s="35"/>
      <c r="T15324"/>
    </row>
    <row r="15325" spans="14:20" x14ac:dyDescent="0.2">
      <c r="N15325" s="35"/>
      <c r="O15325"/>
      <c r="Q15325" s="35"/>
      <c r="T15325"/>
    </row>
    <row r="15326" spans="14:20" x14ac:dyDescent="0.2">
      <c r="N15326" s="35"/>
      <c r="O15326"/>
      <c r="Q15326" s="35"/>
      <c r="T15326"/>
    </row>
    <row r="15327" spans="14:20" x14ac:dyDescent="0.2">
      <c r="N15327" s="35"/>
      <c r="O15327"/>
      <c r="Q15327" s="35"/>
      <c r="T15327"/>
    </row>
    <row r="15328" spans="14:20" x14ac:dyDescent="0.2">
      <c r="N15328" s="35"/>
      <c r="O15328"/>
      <c r="Q15328" s="35"/>
      <c r="T15328"/>
    </row>
    <row r="15329" spans="14:20" x14ac:dyDescent="0.2">
      <c r="N15329" s="35"/>
      <c r="O15329"/>
      <c r="Q15329" s="35"/>
      <c r="T15329"/>
    </row>
    <row r="15330" spans="14:20" x14ac:dyDescent="0.2">
      <c r="N15330" s="35"/>
      <c r="O15330"/>
      <c r="Q15330" s="35"/>
      <c r="T15330"/>
    </row>
    <row r="15331" spans="14:20" x14ac:dyDescent="0.2">
      <c r="N15331" s="35"/>
      <c r="O15331"/>
      <c r="Q15331" s="35"/>
      <c r="T15331"/>
    </row>
    <row r="15332" spans="14:20" x14ac:dyDescent="0.2">
      <c r="N15332" s="35"/>
      <c r="O15332"/>
      <c r="Q15332" s="35"/>
      <c r="T15332"/>
    </row>
    <row r="15333" spans="14:20" x14ac:dyDescent="0.2">
      <c r="N15333" s="35"/>
      <c r="O15333"/>
      <c r="Q15333" s="35"/>
      <c r="T15333"/>
    </row>
    <row r="15334" spans="14:20" x14ac:dyDescent="0.2">
      <c r="N15334" s="35"/>
      <c r="O15334"/>
      <c r="Q15334" s="35"/>
      <c r="T15334"/>
    </row>
    <row r="15335" spans="14:20" x14ac:dyDescent="0.2">
      <c r="N15335" s="35"/>
      <c r="O15335"/>
      <c r="Q15335" s="35"/>
      <c r="T15335"/>
    </row>
    <row r="15336" spans="14:20" x14ac:dyDescent="0.2">
      <c r="N15336" s="35"/>
      <c r="O15336"/>
      <c r="Q15336" s="35"/>
      <c r="T15336"/>
    </row>
    <row r="15337" spans="14:20" x14ac:dyDescent="0.2">
      <c r="N15337" s="35"/>
      <c r="O15337"/>
      <c r="Q15337" s="35"/>
      <c r="T15337"/>
    </row>
    <row r="15338" spans="14:20" x14ac:dyDescent="0.2">
      <c r="N15338" s="35"/>
      <c r="O15338"/>
      <c r="Q15338" s="35"/>
      <c r="T15338"/>
    </row>
    <row r="15339" spans="14:20" x14ac:dyDescent="0.2">
      <c r="N15339" s="35"/>
      <c r="O15339"/>
      <c r="Q15339" s="35"/>
      <c r="T15339"/>
    </row>
    <row r="15340" spans="14:20" x14ac:dyDescent="0.2">
      <c r="N15340" s="35"/>
      <c r="O15340"/>
      <c r="Q15340" s="35"/>
      <c r="T15340"/>
    </row>
    <row r="15341" spans="14:20" x14ac:dyDescent="0.2">
      <c r="N15341" s="35"/>
      <c r="O15341"/>
      <c r="Q15341" s="35"/>
      <c r="T15341"/>
    </row>
    <row r="15342" spans="14:20" x14ac:dyDescent="0.2">
      <c r="N15342" s="35"/>
      <c r="O15342"/>
      <c r="Q15342" s="35"/>
      <c r="T15342"/>
    </row>
    <row r="15343" spans="14:20" x14ac:dyDescent="0.2">
      <c r="N15343" s="35"/>
      <c r="O15343"/>
      <c r="Q15343" s="35"/>
      <c r="T15343"/>
    </row>
    <row r="15344" spans="14:20" x14ac:dyDescent="0.2">
      <c r="N15344" s="35"/>
      <c r="O15344"/>
      <c r="Q15344" s="35"/>
      <c r="T15344"/>
    </row>
    <row r="15345" spans="14:20" x14ac:dyDescent="0.2">
      <c r="N15345" s="35"/>
      <c r="O15345"/>
      <c r="Q15345" s="35"/>
      <c r="T15345"/>
    </row>
    <row r="15346" spans="14:20" x14ac:dyDescent="0.2">
      <c r="N15346" s="35"/>
      <c r="O15346"/>
      <c r="Q15346" s="35"/>
      <c r="T15346"/>
    </row>
    <row r="15347" spans="14:20" x14ac:dyDescent="0.2">
      <c r="N15347" s="35"/>
      <c r="O15347"/>
      <c r="Q15347" s="35"/>
      <c r="T15347"/>
    </row>
    <row r="15348" spans="14:20" x14ac:dyDescent="0.2">
      <c r="N15348" s="35"/>
      <c r="O15348"/>
      <c r="Q15348" s="35"/>
      <c r="T15348"/>
    </row>
    <row r="15349" spans="14:20" x14ac:dyDescent="0.2">
      <c r="N15349" s="35"/>
      <c r="O15349"/>
      <c r="Q15349" s="35"/>
      <c r="T15349"/>
    </row>
    <row r="15350" spans="14:20" x14ac:dyDescent="0.2">
      <c r="N15350" s="35"/>
      <c r="O15350"/>
      <c r="Q15350" s="35"/>
      <c r="T15350"/>
    </row>
    <row r="15351" spans="14:20" x14ac:dyDescent="0.2">
      <c r="N15351" s="35"/>
      <c r="O15351"/>
      <c r="Q15351" s="35"/>
      <c r="T15351"/>
    </row>
    <row r="15352" spans="14:20" x14ac:dyDescent="0.2">
      <c r="N15352" s="35"/>
      <c r="O15352"/>
      <c r="Q15352" s="35"/>
      <c r="T15352"/>
    </row>
    <row r="15353" spans="14:20" x14ac:dyDescent="0.2">
      <c r="N15353" s="35"/>
      <c r="O15353"/>
      <c r="Q15353" s="35"/>
      <c r="T15353"/>
    </row>
    <row r="15354" spans="14:20" x14ac:dyDescent="0.2">
      <c r="N15354" s="35"/>
      <c r="O15354"/>
      <c r="Q15354" s="35"/>
      <c r="T15354"/>
    </row>
    <row r="15355" spans="14:20" x14ac:dyDescent="0.2">
      <c r="N15355" s="35"/>
      <c r="O15355"/>
      <c r="Q15355" s="35"/>
      <c r="T15355"/>
    </row>
    <row r="15356" spans="14:20" x14ac:dyDescent="0.2">
      <c r="N15356" s="35"/>
      <c r="O15356"/>
      <c r="Q15356" s="35"/>
      <c r="T15356"/>
    </row>
    <row r="15357" spans="14:20" x14ac:dyDescent="0.2">
      <c r="N15357" s="35"/>
      <c r="O15357"/>
      <c r="Q15357" s="35"/>
      <c r="T15357"/>
    </row>
    <row r="15358" spans="14:20" x14ac:dyDescent="0.2">
      <c r="N15358" s="35"/>
      <c r="O15358"/>
      <c r="Q15358" s="35"/>
      <c r="T15358"/>
    </row>
    <row r="15359" spans="14:20" x14ac:dyDescent="0.2">
      <c r="N15359" s="35"/>
      <c r="O15359"/>
      <c r="Q15359" s="35"/>
      <c r="T15359"/>
    </row>
    <row r="15360" spans="14:20" x14ac:dyDescent="0.2">
      <c r="N15360" s="35"/>
      <c r="O15360"/>
      <c r="Q15360" s="35"/>
      <c r="T15360"/>
    </row>
    <row r="15361" spans="14:20" x14ac:dyDescent="0.2">
      <c r="N15361" s="35"/>
      <c r="O15361"/>
      <c r="Q15361" s="35"/>
      <c r="T15361"/>
    </row>
    <row r="15362" spans="14:20" x14ac:dyDescent="0.2">
      <c r="N15362" s="35"/>
      <c r="O15362"/>
      <c r="Q15362" s="35"/>
      <c r="T15362"/>
    </row>
    <row r="15363" spans="14:20" x14ac:dyDescent="0.2">
      <c r="N15363" s="35"/>
      <c r="O15363"/>
      <c r="Q15363" s="35"/>
      <c r="T15363"/>
    </row>
    <row r="15364" spans="14:20" x14ac:dyDescent="0.2">
      <c r="N15364" s="35"/>
      <c r="O15364"/>
      <c r="Q15364" s="35"/>
      <c r="T15364"/>
    </row>
    <row r="15365" spans="14:20" x14ac:dyDescent="0.2">
      <c r="N15365" s="35"/>
      <c r="O15365"/>
      <c r="Q15365" s="35"/>
      <c r="T15365"/>
    </row>
    <row r="15366" spans="14:20" x14ac:dyDescent="0.2">
      <c r="N15366" s="35"/>
      <c r="O15366"/>
      <c r="Q15366" s="35"/>
      <c r="T15366"/>
    </row>
    <row r="15367" spans="14:20" x14ac:dyDescent="0.2">
      <c r="N15367" s="35"/>
      <c r="O15367"/>
      <c r="Q15367" s="35"/>
      <c r="T15367"/>
    </row>
    <row r="15368" spans="14:20" x14ac:dyDescent="0.2">
      <c r="N15368" s="35"/>
      <c r="O15368"/>
      <c r="Q15368" s="35"/>
      <c r="T15368"/>
    </row>
    <row r="15369" spans="14:20" x14ac:dyDescent="0.2">
      <c r="N15369" s="35"/>
      <c r="O15369"/>
      <c r="Q15369" s="35"/>
      <c r="T15369"/>
    </row>
    <row r="15370" spans="14:20" x14ac:dyDescent="0.2">
      <c r="N15370" s="35"/>
      <c r="O15370"/>
      <c r="Q15370" s="35"/>
      <c r="T15370"/>
    </row>
    <row r="15371" spans="14:20" x14ac:dyDescent="0.2">
      <c r="N15371" s="35"/>
      <c r="O15371"/>
      <c r="Q15371" s="35"/>
      <c r="T15371"/>
    </row>
    <row r="15372" spans="14:20" x14ac:dyDescent="0.2">
      <c r="N15372" s="35"/>
      <c r="O15372"/>
      <c r="Q15372" s="35"/>
      <c r="T15372"/>
    </row>
    <row r="15373" spans="14:20" x14ac:dyDescent="0.2">
      <c r="N15373" s="35"/>
      <c r="O15373"/>
      <c r="Q15373" s="35"/>
      <c r="T15373"/>
    </row>
    <row r="15374" spans="14:20" x14ac:dyDescent="0.2">
      <c r="N15374" s="35"/>
      <c r="O15374"/>
      <c r="Q15374" s="35"/>
      <c r="T15374"/>
    </row>
    <row r="15375" spans="14:20" x14ac:dyDescent="0.2">
      <c r="N15375" s="35"/>
      <c r="O15375"/>
      <c r="Q15375" s="35"/>
      <c r="T15375"/>
    </row>
    <row r="15376" spans="14:20" x14ac:dyDescent="0.2">
      <c r="N15376" s="35"/>
      <c r="O15376"/>
      <c r="Q15376" s="35"/>
      <c r="T15376"/>
    </row>
    <row r="15377" spans="14:20" x14ac:dyDescent="0.2">
      <c r="N15377" s="35"/>
      <c r="O15377"/>
      <c r="Q15377" s="35"/>
      <c r="T15377"/>
    </row>
    <row r="15378" spans="14:20" x14ac:dyDescent="0.2">
      <c r="N15378" s="35"/>
      <c r="O15378"/>
      <c r="Q15378" s="35"/>
      <c r="T15378"/>
    </row>
    <row r="15379" spans="14:20" x14ac:dyDescent="0.2">
      <c r="N15379" s="35"/>
      <c r="O15379"/>
      <c r="Q15379" s="35"/>
      <c r="T15379"/>
    </row>
    <row r="15380" spans="14:20" x14ac:dyDescent="0.2">
      <c r="N15380" s="35"/>
      <c r="O15380"/>
      <c r="Q15380" s="35"/>
      <c r="T15380"/>
    </row>
    <row r="15381" spans="14:20" x14ac:dyDescent="0.2">
      <c r="N15381" s="35"/>
      <c r="O15381"/>
      <c r="Q15381" s="35"/>
      <c r="T15381"/>
    </row>
    <row r="15382" spans="14:20" x14ac:dyDescent="0.2">
      <c r="N15382" s="35"/>
      <c r="O15382"/>
      <c r="Q15382" s="35"/>
      <c r="T15382"/>
    </row>
    <row r="15383" spans="14:20" x14ac:dyDescent="0.2">
      <c r="N15383" s="35"/>
      <c r="O15383"/>
      <c r="Q15383" s="35"/>
      <c r="T15383"/>
    </row>
    <row r="15384" spans="14:20" x14ac:dyDescent="0.2">
      <c r="N15384" s="35"/>
      <c r="O15384"/>
      <c r="Q15384" s="35"/>
      <c r="T15384"/>
    </row>
    <row r="15385" spans="14:20" x14ac:dyDescent="0.2">
      <c r="N15385" s="35"/>
      <c r="O15385"/>
      <c r="Q15385" s="35"/>
      <c r="T15385"/>
    </row>
    <row r="15386" spans="14:20" x14ac:dyDescent="0.2">
      <c r="N15386" s="35"/>
      <c r="O15386"/>
      <c r="Q15386" s="35"/>
      <c r="T15386"/>
    </row>
    <row r="15387" spans="14:20" x14ac:dyDescent="0.2">
      <c r="N15387" s="35"/>
      <c r="O15387"/>
      <c r="Q15387" s="35"/>
      <c r="T15387"/>
    </row>
    <row r="15388" spans="14:20" x14ac:dyDescent="0.2">
      <c r="N15388" s="35"/>
      <c r="O15388"/>
      <c r="Q15388" s="35"/>
      <c r="T15388"/>
    </row>
    <row r="15389" spans="14:20" x14ac:dyDescent="0.2">
      <c r="N15389" s="35"/>
      <c r="O15389"/>
      <c r="Q15389" s="35"/>
      <c r="T15389"/>
    </row>
    <row r="15390" spans="14:20" x14ac:dyDescent="0.2">
      <c r="N15390" s="35"/>
      <c r="O15390"/>
      <c r="Q15390" s="35"/>
      <c r="T15390"/>
    </row>
    <row r="15391" spans="14:20" x14ac:dyDescent="0.2">
      <c r="N15391" s="35"/>
      <c r="O15391"/>
      <c r="Q15391" s="35"/>
      <c r="T15391"/>
    </row>
    <row r="15392" spans="14:20" x14ac:dyDescent="0.2">
      <c r="N15392" s="35"/>
      <c r="O15392"/>
      <c r="Q15392" s="35"/>
      <c r="T15392"/>
    </row>
    <row r="15393" spans="14:20" x14ac:dyDescent="0.2">
      <c r="N15393" s="35"/>
      <c r="O15393"/>
      <c r="Q15393" s="35"/>
      <c r="T15393"/>
    </row>
    <row r="15394" spans="14:20" x14ac:dyDescent="0.2">
      <c r="N15394" s="35"/>
      <c r="O15394"/>
      <c r="Q15394" s="35"/>
      <c r="T15394"/>
    </row>
    <row r="15395" spans="14:20" x14ac:dyDescent="0.2">
      <c r="N15395" s="35"/>
      <c r="O15395"/>
      <c r="Q15395" s="35"/>
      <c r="T15395"/>
    </row>
    <row r="15396" spans="14:20" x14ac:dyDescent="0.2">
      <c r="N15396" s="35"/>
      <c r="O15396"/>
      <c r="Q15396" s="35"/>
      <c r="T15396"/>
    </row>
    <row r="15397" spans="14:20" x14ac:dyDescent="0.2">
      <c r="N15397" s="35"/>
      <c r="O15397"/>
      <c r="Q15397" s="35"/>
      <c r="T15397"/>
    </row>
    <row r="15398" spans="14:20" x14ac:dyDescent="0.2">
      <c r="N15398" s="35"/>
      <c r="O15398"/>
      <c r="Q15398" s="35"/>
      <c r="T15398"/>
    </row>
    <row r="15399" spans="14:20" x14ac:dyDescent="0.2">
      <c r="N15399" s="35"/>
      <c r="O15399"/>
      <c r="Q15399" s="35"/>
      <c r="T15399"/>
    </row>
    <row r="15400" spans="14:20" x14ac:dyDescent="0.2">
      <c r="N15400" s="35"/>
      <c r="O15400"/>
      <c r="Q15400" s="35"/>
      <c r="T15400"/>
    </row>
    <row r="15401" spans="14:20" x14ac:dyDescent="0.2">
      <c r="N15401" s="35"/>
      <c r="O15401"/>
      <c r="Q15401" s="35"/>
      <c r="T15401"/>
    </row>
    <row r="15402" spans="14:20" x14ac:dyDescent="0.2">
      <c r="N15402" s="35"/>
      <c r="O15402"/>
      <c r="Q15402" s="35"/>
      <c r="T15402"/>
    </row>
    <row r="15403" spans="14:20" x14ac:dyDescent="0.2">
      <c r="N15403" s="35"/>
      <c r="O15403"/>
      <c r="Q15403" s="35"/>
      <c r="T15403"/>
    </row>
    <row r="15404" spans="14:20" x14ac:dyDescent="0.2">
      <c r="N15404" s="35"/>
      <c r="O15404"/>
      <c r="Q15404" s="35"/>
      <c r="T15404"/>
    </row>
    <row r="15405" spans="14:20" x14ac:dyDescent="0.2">
      <c r="N15405" s="35"/>
      <c r="O15405"/>
      <c r="Q15405" s="35"/>
      <c r="T15405"/>
    </row>
    <row r="15406" spans="14:20" x14ac:dyDescent="0.2">
      <c r="N15406" s="35"/>
      <c r="O15406"/>
      <c r="Q15406" s="35"/>
      <c r="T15406"/>
    </row>
    <row r="15407" spans="14:20" x14ac:dyDescent="0.2">
      <c r="N15407" s="35"/>
      <c r="O15407"/>
      <c r="Q15407" s="35"/>
      <c r="T15407"/>
    </row>
    <row r="15408" spans="14:20" x14ac:dyDescent="0.2">
      <c r="N15408" s="35"/>
      <c r="O15408"/>
      <c r="Q15408" s="35"/>
      <c r="T15408"/>
    </row>
    <row r="15409" spans="14:20" x14ac:dyDescent="0.2">
      <c r="N15409" s="35"/>
      <c r="O15409"/>
      <c r="Q15409" s="35"/>
      <c r="T15409"/>
    </row>
    <row r="15410" spans="14:20" x14ac:dyDescent="0.2">
      <c r="N15410" s="35"/>
      <c r="O15410"/>
      <c r="Q15410" s="35"/>
      <c r="T15410"/>
    </row>
    <row r="15411" spans="14:20" x14ac:dyDescent="0.2">
      <c r="N15411" s="35"/>
      <c r="O15411"/>
      <c r="Q15411" s="35"/>
      <c r="T15411"/>
    </row>
    <row r="15412" spans="14:20" x14ac:dyDescent="0.2">
      <c r="N15412" s="35"/>
      <c r="O15412"/>
      <c r="Q15412" s="35"/>
      <c r="T15412"/>
    </row>
    <row r="15413" spans="14:20" x14ac:dyDescent="0.2">
      <c r="N15413" s="35"/>
      <c r="O15413"/>
      <c r="Q15413" s="35"/>
      <c r="T15413"/>
    </row>
    <row r="15414" spans="14:20" x14ac:dyDescent="0.2">
      <c r="N15414" s="35"/>
      <c r="O15414"/>
      <c r="Q15414" s="35"/>
      <c r="T15414"/>
    </row>
    <row r="15415" spans="14:20" x14ac:dyDescent="0.2">
      <c r="N15415" s="35"/>
      <c r="O15415"/>
      <c r="Q15415" s="35"/>
      <c r="T15415"/>
    </row>
    <row r="15416" spans="14:20" x14ac:dyDescent="0.2">
      <c r="N15416" s="35"/>
      <c r="O15416"/>
      <c r="Q15416" s="35"/>
      <c r="T15416"/>
    </row>
    <row r="15417" spans="14:20" x14ac:dyDescent="0.2">
      <c r="N15417" s="35"/>
      <c r="O15417"/>
      <c r="Q15417" s="35"/>
      <c r="T15417"/>
    </row>
    <row r="15418" spans="14:20" x14ac:dyDescent="0.2">
      <c r="N15418" s="35"/>
      <c r="O15418"/>
      <c r="Q15418" s="35"/>
      <c r="T15418"/>
    </row>
    <row r="15419" spans="14:20" x14ac:dyDescent="0.2">
      <c r="N15419" s="35"/>
      <c r="O15419"/>
      <c r="Q15419" s="35"/>
      <c r="T15419"/>
    </row>
    <row r="15420" spans="14:20" x14ac:dyDescent="0.2">
      <c r="N15420" s="35"/>
      <c r="O15420"/>
      <c r="Q15420" s="35"/>
      <c r="T15420"/>
    </row>
    <row r="15421" spans="14:20" x14ac:dyDescent="0.2">
      <c r="N15421" s="35"/>
      <c r="O15421"/>
      <c r="Q15421" s="35"/>
      <c r="T15421"/>
    </row>
    <row r="15422" spans="14:20" x14ac:dyDescent="0.2">
      <c r="N15422" s="35"/>
      <c r="O15422"/>
      <c r="Q15422" s="35"/>
      <c r="T15422"/>
    </row>
    <row r="15423" spans="14:20" x14ac:dyDescent="0.2">
      <c r="N15423" s="35"/>
      <c r="O15423"/>
      <c r="Q15423" s="35"/>
      <c r="T15423"/>
    </row>
    <row r="15424" spans="14:20" x14ac:dyDescent="0.2">
      <c r="N15424" s="35"/>
      <c r="O15424"/>
      <c r="Q15424" s="35"/>
      <c r="T15424"/>
    </row>
    <row r="15425" spans="14:20" x14ac:dyDescent="0.2">
      <c r="N15425" s="35"/>
      <c r="O15425"/>
      <c r="Q15425" s="35"/>
      <c r="T15425"/>
    </row>
    <row r="15426" spans="14:20" x14ac:dyDescent="0.2">
      <c r="N15426" s="35"/>
      <c r="O15426"/>
      <c r="Q15426" s="35"/>
      <c r="T15426"/>
    </row>
    <row r="15427" spans="14:20" x14ac:dyDescent="0.2">
      <c r="N15427" s="35"/>
      <c r="O15427"/>
      <c r="Q15427" s="35"/>
      <c r="T15427"/>
    </row>
    <row r="15428" spans="14:20" x14ac:dyDescent="0.2">
      <c r="N15428" s="35"/>
      <c r="O15428"/>
      <c r="Q15428" s="35"/>
      <c r="T15428"/>
    </row>
    <row r="15429" spans="14:20" x14ac:dyDescent="0.2">
      <c r="N15429" s="35"/>
      <c r="O15429"/>
      <c r="Q15429" s="35"/>
      <c r="T15429"/>
    </row>
    <row r="15430" spans="14:20" x14ac:dyDescent="0.2">
      <c r="N15430" s="35"/>
      <c r="O15430"/>
      <c r="Q15430" s="35"/>
      <c r="T15430"/>
    </row>
    <row r="15431" spans="14:20" x14ac:dyDescent="0.2">
      <c r="N15431" s="35"/>
      <c r="O15431"/>
      <c r="Q15431" s="35"/>
      <c r="T15431"/>
    </row>
    <row r="15432" spans="14:20" x14ac:dyDescent="0.2">
      <c r="N15432" s="35"/>
      <c r="O15432"/>
      <c r="Q15432" s="35"/>
      <c r="T15432"/>
    </row>
    <row r="15433" spans="14:20" x14ac:dyDescent="0.2">
      <c r="N15433" s="35"/>
      <c r="O15433"/>
      <c r="Q15433" s="35"/>
      <c r="T15433"/>
    </row>
    <row r="15434" spans="14:20" x14ac:dyDescent="0.2">
      <c r="N15434" s="35"/>
      <c r="O15434"/>
      <c r="Q15434" s="35"/>
      <c r="T15434"/>
    </row>
    <row r="15435" spans="14:20" x14ac:dyDescent="0.2">
      <c r="N15435" s="35"/>
      <c r="O15435"/>
      <c r="Q15435" s="35"/>
      <c r="T15435"/>
    </row>
    <row r="15436" spans="14:20" x14ac:dyDescent="0.2">
      <c r="N15436" s="35"/>
      <c r="O15436"/>
      <c r="Q15436" s="35"/>
      <c r="T15436"/>
    </row>
    <row r="15437" spans="14:20" x14ac:dyDescent="0.2">
      <c r="N15437" s="35"/>
      <c r="O15437"/>
      <c r="Q15437" s="35"/>
      <c r="T15437"/>
    </row>
    <row r="15438" spans="14:20" x14ac:dyDescent="0.2">
      <c r="N15438" s="35"/>
      <c r="O15438"/>
      <c r="Q15438" s="35"/>
      <c r="T15438"/>
    </row>
    <row r="15439" spans="14:20" x14ac:dyDescent="0.2">
      <c r="N15439" s="35"/>
      <c r="O15439"/>
      <c r="Q15439" s="35"/>
      <c r="T15439"/>
    </row>
    <row r="15440" spans="14:20" x14ac:dyDescent="0.2">
      <c r="N15440" s="35"/>
      <c r="O15440"/>
      <c r="Q15440" s="35"/>
      <c r="T15440"/>
    </row>
    <row r="15441" spans="14:20" x14ac:dyDescent="0.2">
      <c r="N15441" s="35"/>
      <c r="O15441"/>
      <c r="Q15441" s="35"/>
      <c r="T15441"/>
    </row>
    <row r="15442" spans="14:20" x14ac:dyDescent="0.2">
      <c r="N15442" s="35"/>
      <c r="O15442"/>
      <c r="Q15442" s="35"/>
      <c r="T15442"/>
    </row>
    <row r="15443" spans="14:20" x14ac:dyDescent="0.2">
      <c r="N15443" s="35"/>
      <c r="O15443"/>
      <c r="Q15443" s="35"/>
      <c r="T15443"/>
    </row>
    <row r="15444" spans="14:20" x14ac:dyDescent="0.2">
      <c r="N15444" s="35"/>
      <c r="O15444"/>
      <c r="Q15444" s="35"/>
      <c r="T15444"/>
    </row>
    <row r="15445" spans="14:20" x14ac:dyDescent="0.2">
      <c r="N15445" s="35"/>
      <c r="O15445"/>
      <c r="Q15445" s="35"/>
      <c r="T15445"/>
    </row>
    <row r="15446" spans="14:20" x14ac:dyDescent="0.2">
      <c r="N15446" s="35"/>
      <c r="O15446"/>
      <c r="Q15446" s="35"/>
      <c r="T15446"/>
    </row>
    <row r="15447" spans="14:20" x14ac:dyDescent="0.2">
      <c r="N15447" s="35"/>
      <c r="O15447"/>
      <c r="Q15447" s="35"/>
      <c r="T15447"/>
    </row>
    <row r="15448" spans="14:20" x14ac:dyDescent="0.2">
      <c r="N15448" s="35"/>
      <c r="O15448"/>
      <c r="Q15448" s="35"/>
      <c r="T15448"/>
    </row>
    <row r="15449" spans="14:20" x14ac:dyDescent="0.2">
      <c r="N15449" s="35"/>
      <c r="O15449"/>
      <c r="Q15449" s="35"/>
      <c r="T15449"/>
    </row>
    <row r="15450" spans="14:20" x14ac:dyDescent="0.2">
      <c r="N15450" s="35"/>
      <c r="O15450"/>
      <c r="Q15450" s="35"/>
      <c r="T15450"/>
    </row>
    <row r="15451" spans="14:20" x14ac:dyDescent="0.2">
      <c r="N15451" s="35"/>
      <c r="O15451"/>
      <c r="Q15451" s="35"/>
      <c r="T15451"/>
    </row>
    <row r="15452" spans="14:20" x14ac:dyDescent="0.2">
      <c r="N15452" s="35"/>
      <c r="O15452"/>
      <c r="Q15452" s="35"/>
      <c r="T15452"/>
    </row>
    <row r="15453" spans="14:20" x14ac:dyDescent="0.2">
      <c r="N15453" s="35"/>
      <c r="O15453"/>
      <c r="Q15453" s="35"/>
      <c r="T15453"/>
    </row>
    <row r="15454" spans="14:20" x14ac:dyDescent="0.2">
      <c r="N15454" s="35"/>
      <c r="O15454"/>
      <c r="Q15454" s="35"/>
      <c r="T15454"/>
    </row>
    <row r="15455" spans="14:20" x14ac:dyDescent="0.2">
      <c r="N15455" s="35"/>
      <c r="O15455"/>
      <c r="Q15455" s="35"/>
      <c r="T15455"/>
    </row>
    <row r="15456" spans="14:20" x14ac:dyDescent="0.2">
      <c r="N15456" s="35"/>
      <c r="O15456"/>
      <c r="Q15456" s="35"/>
      <c r="T15456"/>
    </row>
    <row r="15457" spans="14:20" x14ac:dyDescent="0.2">
      <c r="N15457" s="35"/>
      <c r="O15457"/>
      <c r="Q15457" s="35"/>
      <c r="T15457"/>
    </row>
    <row r="15458" spans="14:20" x14ac:dyDescent="0.2">
      <c r="N15458" s="35"/>
      <c r="O15458"/>
      <c r="Q15458" s="35"/>
      <c r="T15458"/>
    </row>
    <row r="15459" spans="14:20" x14ac:dyDescent="0.2">
      <c r="N15459" s="35"/>
      <c r="O15459"/>
      <c r="Q15459" s="35"/>
      <c r="T15459"/>
    </row>
    <row r="15460" spans="14:20" x14ac:dyDescent="0.2">
      <c r="N15460" s="35"/>
      <c r="O15460"/>
      <c r="Q15460" s="35"/>
      <c r="T15460"/>
    </row>
    <row r="15461" spans="14:20" x14ac:dyDescent="0.2">
      <c r="N15461" s="35"/>
      <c r="O15461"/>
      <c r="Q15461" s="35"/>
      <c r="T15461"/>
    </row>
    <row r="15462" spans="14:20" x14ac:dyDescent="0.2">
      <c r="N15462" s="35"/>
      <c r="O15462"/>
      <c r="Q15462" s="35"/>
      <c r="T15462"/>
    </row>
    <row r="15463" spans="14:20" x14ac:dyDescent="0.2">
      <c r="N15463" s="35"/>
      <c r="O15463"/>
      <c r="Q15463" s="35"/>
      <c r="T15463"/>
    </row>
    <row r="15464" spans="14:20" x14ac:dyDescent="0.2">
      <c r="N15464" s="35"/>
      <c r="O15464"/>
      <c r="Q15464" s="35"/>
      <c r="T15464"/>
    </row>
    <row r="15465" spans="14:20" x14ac:dyDescent="0.2">
      <c r="N15465" s="35"/>
      <c r="O15465"/>
      <c r="Q15465" s="35"/>
      <c r="T15465"/>
    </row>
    <row r="15466" spans="14:20" x14ac:dyDescent="0.2">
      <c r="N15466" s="35"/>
      <c r="O15466"/>
      <c r="Q15466" s="35"/>
      <c r="T15466"/>
    </row>
    <row r="15467" spans="14:20" x14ac:dyDescent="0.2">
      <c r="N15467" s="35"/>
      <c r="O15467"/>
      <c r="Q15467" s="35"/>
      <c r="T15467"/>
    </row>
    <row r="15468" spans="14:20" x14ac:dyDescent="0.2">
      <c r="N15468" s="35"/>
      <c r="O15468"/>
      <c r="Q15468" s="35"/>
      <c r="T15468"/>
    </row>
    <row r="15469" spans="14:20" x14ac:dyDescent="0.2">
      <c r="N15469" s="35"/>
      <c r="O15469"/>
      <c r="Q15469" s="35"/>
      <c r="T15469"/>
    </row>
    <row r="15470" spans="14:20" x14ac:dyDescent="0.2">
      <c r="N15470" s="35"/>
      <c r="O15470"/>
      <c r="Q15470" s="35"/>
      <c r="T15470"/>
    </row>
    <row r="15471" spans="14:20" x14ac:dyDescent="0.2">
      <c r="N15471" s="35"/>
      <c r="O15471"/>
      <c r="Q15471" s="35"/>
      <c r="T15471"/>
    </row>
    <row r="15472" spans="14:20" x14ac:dyDescent="0.2">
      <c r="N15472" s="35"/>
      <c r="O15472"/>
      <c r="Q15472" s="35"/>
      <c r="T15472"/>
    </row>
    <row r="15473" spans="14:20" x14ac:dyDescent="0.2">
      <c r="N15473" s="35"/>
      <c r="O15473"/>
      <c r="Q15473" s="35"/>
      <c r="T15473"/>
    </row>
    <row r="15474" spans="14:20" x14ac:dyDescent="0.2">
      <c r="N15474" s="35"/>
      <c r="O15474"/>
      <c r="Q15474" s="35"/>
      <c r="T15474"/>
    </row>
    <row r="15475" spans="14:20" x14ac:dyDescent="0.2">
      <c r="N15475" s="35"/>
      <c r="O15475"/>
      <c r="Q15475" s="35"/>
      <c r="T15475"/>
    </row>
    <row r="15476" spans="14:20" x14ac:dyDescent="0.2">
      <c r="N15476" s="35"/>
      <c r="O15476"/>
      <c r="Q15476" s="35"/>
      <c r="T15476"/>
    </row>
    <row r="15477" spans="14:20" x14ac:dyDescent="0.2">
      <c r="N15477" s="35"/>
      <c r="O15477"/>
      <c r="Q15477" s="35"/>
      <c r="T15477"/>
    </row>
    <row r="15478" spans="14:20" x14ac:dyDescent="0.2">
      <c r="N15478" s="35"/>
      <c r="O15478"/>
      <c r="Q15478" s="35"/>
      <c r="T15478"/>
    </row>
    <row r="15479" spans="14:20" x14ac:dyDescent="0.2">
      <c r="N15479" s="35"/>
      <c r="O15479"/>
      <c r="Q15479" s="35"/>
      <c r="T15479"/>
    </row>
    <row r="15480" spans="14:20" x14ac:dyDescent="0.2">
      <c r="N15480" s="35"/>
      <c r="O15480"/>
      <c r="Q15480" s="35"/>
      <c r="T15480"/>
    </row>
    <row r="15481" spans="14:20" x14ac:dyDescent="0.2">
      <c r="N15481" s="35"/>
      <c r="O15481"/>
      <c r="Q15481" s="35"/>
      <c r="T15481"/>
    </row>
    <row r="15482" spans="14:20" x14ac:dyDescent="0.2">
      <c r="N15482" s="35"/>
      <c r="O15482"/>
      <c r="Q15482" s="35"/>
      <c r="T15482"/>
    </row>
    <row r="15483" spans="14:20" x14ac:dyDescent="0.2">
      <c r="N15483" s="35"/>
      <c r="O15483"/>
      <c r="Q15483" s="35"/>
      <c r="T15483"/>
    </row>
    <row r="15484" spans="14:20" x14ac:dyDescent="0.2">
      <c r="N15484" s="35"/>
      <c r="O15484"/>
      <c r="Q15484" s="35"/>
      <c r="T15484"/>
    </row>
    <row r="15485" spans="14:20" x14ac:dyDescent="0.2">
      <c r="N15485" s="35"/>
      <c r="O15485"/>
      <c r="Q15485" s="35"/>
      <c r="T15485"/>
    </row>
    <row r="15486" spans="14:20" x14ac:dyDescent="0.2">
      <c r="N15486" s="35"/>
      <c r="O15486"/>
      <c r="Q15486" s="35"/>
      <c r="T15486"/>
    </row>
    <row r="15487" spans="14:20" x14ac:dyDescent="0.2">
      <c r="N15487" s="35"/>
      <c r="O15487"/>
      <c r="Q15487" s="35"/>
      <c r="T15487"/>
    </row>
    <row r="15488" spans="14:20" x14ac:dyDescent="0.2">
      <c r="N15488" s="35"/>
      <c r="O15488"/>
      <c r="Q15488" s="35"/>
      <c r="T15488"/>
    </row>
    <row r="15489" spans="14:20" x14ac:dyDescent="0.2">
      <c r="N15489" s="35"/>
      <c r="O15489"/>
      <c r="Q15489" s="35"/>
      <c r="T15489"/>
    </row>
    <row r="15490" spans="14:20" x14ac:dyDescent="0.2">
      <c r="N15490" s="35"/>
      <c r="O15490"/>
      <c r="Q15490" s="35"/>
      <c r="T15490"/>
    </row>
    <row r="15491" spans="14:20" x14ac:dyDescent="0.2">
      <c r="N15491" s="35"/>
      <c r="O15491"/>
      <c r="Q15491" s="35"/>
      <c r="T15491"/>
    </row>
    <row r="15492" spans="14:20" x14ac:dyDescent="0.2">
      <c r="N15492" s="35"/>
      <c r="O15492"/>
      <c r="Q15492" s="35"/>
      <c r="T15492"/>
    </row>
    <row r="15493" spans="14:20" x14ac:dyDescent="0.2">
      <c r="N15493" s="35"/>
      <c r="O15493"/>
      <c r="Q15493" s="35"/>
      <c r="T15493"/>
    </row>
    <row r="15494" spans="14:20" x14ac:dyDescent="0.2">
      <c r="N15494" s="35"/>
      <c r="O15494"/>
      <c r="Q15494" s="35"/>
      <c r="T15494"/>
    </row>
    <row r="15495" spans="14:20" x14ac:dyDescent="0.2">
      <c r="N15495" s="35"/>
      <c r="O15495"/>
      <c r="Q15495" s="35"/>
      <c r="T15495"/>
    </row>
    <row r="15496" spans="14:20" x14ac:dyDescent="0.2">
      <c r="N15496" s="35"/>
      <c r="O15496"/>
      <c r="Q15496" s="35"/>
      <c r="T15496"/>
    </row>
    <row r="15497" spans="14:20" x14ac:dyDescent="0.2">
      <c r="N15497" s="35"/>
      <c r="O15497"/>
      <c r="Q15497" s="35"/>
      <c r="T15497"/>
    </row>
    <row r="15498" spans="14:20" x14ac:dyDescent="0.2">
      <c r="N15498" s="35"/>
      <c r="O15498"/>
      <c r="Q15498" s="35"/>
      <c r="T15498"/>
    </row>
    <row r="15499" spans="14:20" x14ac:dyDescent="0.2">
      <c r="N15499" s="35"/>
      <c r="O15499"/>
      <c r="Q15499" s="35"/>
      <c r="T15499"/>
    </row>
    <row r="15500" spans="14:20" x14ac:dyDescent="0.2">
      <c r="N15500" s="35"/>
      <c r="O15500"/>
      <c r="Q15500" s="35"/>
      <c r="T15500"/>
    </row>
    <row r="15501" spans="14:20" x14ac:dyDescent="0.2">
      <c r="N15501" s="35"/>
      <c r="O15501"/>
      <c r="Q15501" s="35"/>
      <c r="T15501"/>
    </row>
    <row r="15502" spans="14:20" x14ac:dyDescent="0.2">
      <c r="N15502" s="35"/>
      <c r="O15502"/>
      <c r="Q15502" s="35"/>
      <c r="T15502"/>
    </row>
    <row r="15503" spans="14:20" x14ac:dyDescent="0.2">
      <c r="N15503" s="35"/>
      <c r="O15503"/>
      <c r="Q15503" s="35"/>
      <c r="T15503"/>
    </row>
    <row r="15504" spans="14:20" x14ac:dyDescent="0.2">
      <c r="N15504" s="35"/>
      <c r="O15504"/>
      <c r="Q15504" s="35"/>
      <c r="T15504"/>
    </row>
    <row r="15505" spans="14:20" x14ac:dyDescent="0.2">
      <c r="N15505" s="35"/>
      <c r="O15505"/>
      <c r="Q15505" s="35"/>
      <c r="T15505"/>
    </row>
    <row r="15506" spans="14:20" x14ac:dyDescent="0.2">
      <c r="N15506" s="35"/>
      <c r="O15506"/>
      <c r="Q15506" s="35"/>
      <c r="T15506"/>
    </row>
    <row r="15507" spans="14:20" x14ac:dyDescent="0.2">
      <c r="N15507" s="35"/>
      <c r="O15507"/>
      <c r="Q15507" s="35"/>
      <c r="T15507"/>
    </row>
    <row r="15508" spans="14:20" x14ac:dyDescent="0.2">
      <c r="N15508" s="35"/>
      <c r="O15508"/>
      <c r="Q15508" s="35"/>
      <c r="T15508"/>
    </row>
    <row r="15509" spans="14:20" x14ac:dyDescent="0.2">
      <c r="N15509" s="35"/>
      <c r="O15509"/>
      <c r="Q15509" s="35"/>
      <c r="T15509"/>
    </row>
    <row r="15510" spans="14:20" x14ac:dyDescent="0.2">
      <c r="N15510" s="35"/>
      <c r="O15510"/>
      <c r="Q15510" s="35"/>
      <c r="T15510"/>
    </row>
    <row r="15511" spans="14:20" x14ac:dyDescent="0.2">
      <c r="N15511" s="35"/>
      <c r="O15511"/>
      <c r="Q15511" s="35"/>
      <c r="T15511"/>
    </row>
    <row r="15512" spans="14:20" x14ac:dyDescent="0.2">
      <c r="N15512" s="35"/>
      <c r="O15512"/>
      <c r="Q15512" s="35"/>
      <c r="T15512"/>
    </row>
    <row r="15513" spans="14:20" x14ac:dyDescent="0.2">
      <c r="N15513" s="35"/>
      <c r="O15513"/>
      <c r="Q15513" s="35"/>
      <c r="T15513"/>
    </row>
    <row r="15514" spans="14:20" x14ac:dyDescent="0.2">
      <c r="N15514" s="35"/>
      <c r="O15514"/>
      <c r="Q15514" s="35"/>
      <c r="T15514"/>
    </row>
    <row r="15515" spans="14:20" x14ac:dyDescent="0.2">
      <c r="N15515" s="35"/>
      <c r="O15515"/>
      <c r="Q15515" s="35"/>
      <c r="T15515"/>
    </row>
    <row r="15516" spans="14:20" x14ac:dyDescent="0.2">
      <c r="N15516" s="35"/>
      <c r="O15516"/>
      <c r="Q15516" s="35"/>
      <c r="T15516"/>
    </row>
    <row r="15517" spans="14:20" x14ac:dyDescent="0.2">
      <c r="N15517" s="35"/>
      <c r="O15517"/>
      <c r="Q15517" s="35"/>
      <c r="T15517"/>
    </row>
    <row r="15518" spans="14:20" x14ac:dyDescent="0.2">
      <c r="N15518" s="35"/>
      <c r="O15518"/>
      <c r="Q15518" s="35"/>
      <c r="T15518"/>
    </row>
    <row r="15519" spans="14:20" x14ac:dyDescent="0.2">
      <c r="N15519" s="35"/>
      <c r="O15519"/>
      <c r="Q15519" s="35"/>
      <c r="T15519"/>
    </row>
    <row r="15520" spans="14:20" x14ac:dyDescent="0.2">
      <c r="N15520" s="35"/>
      <c r="O15520"/>
      <c r="Q15520" s="35"/>
      <c r="T15520"/>
    </row>
    <row r="15521" spans="14:20" x14ac:dyDescent="0.2">
      <c r="N15521" s="35"/>
      <c r="O15521"/>
      <c r="Q15521" s="35"/>
      <c r="T15521"/>
    </row>
    <row r="15522" spans="14:20" x14ac:dyDescent="0.2">
      <c r="N15522" s="35"/>
      <c r="O15522"/>
      <c r="Q15522" s="35"/>
      <c r="T15522"/>
    </row>
    <row r="15523" spans="14:20" x14ac:dyDescent="0.2">
      <c r="N15523" s="35"/>
      <c r="O15523"/>
      <c r="Q15523" s="35"/>
      <c r="T15523"/>
    </row>
    <row r="15524" spans="14:20" x14ac:dyDescent="0.2">
      <c r="N15524" s="35"/>
      <c r="O15524"/>
      <c r="Q15524" s="35"/>
      <c r="T15524"/>
    </row>
    <row r="15525" spans="14:20" x14ac:dyDescent="0.2">
      <c r="N15525" s="35"/>
      <c r="O15525"/>
      <c r="Q15525" s="35"/>
      <c r="T15525"/>
    </row>
    <row r="15526" spans="14:20" x14ac:dyDescent="0.2">
      <c r="N15526" s="35"/>
      <c r="O15526"/>
      <c r="Q15526" s="35"/>
      <c r="T15526"/>
    </row>
    <row r="15527" spans="14:20" x14ac:dyDescent="0.2">
      <c r="N15527" s="35"/>
      <c r="O15527"/>
      <c r="Q15527" s="35"/>
      <c r="T15527"/>
    </row>
    <row r="15528" spans="14:20" x14ac:dyDescent="0.2">
      <c r="N15528" s="35"/>
      <c r="O15528"/>
      <c r="Q15528" s="35"/>
      <c r="T15528"/>
    </row>
    <row r="15529" spans="14:20" x14ac:dyDescent="0.2">
      <c r="N15529" s="35"/>
      <c r="O15529"/>
      <c r="Q15529" s="35"/>
      <c r="T15529"/>
    </row>
    <row r="15530" spans="14:20" x14ac:dyDescent="0.2">
      <c r="N15530" s="35"/>
      <c r="O15530"/>
      <c r="Q15530" s="35"/>
      <c r="T15530"/>
    </row>
    <row r="15531" spans="14:20" x14ac:dyDescent="0.2">
      <c r="N15531" s="35"/>
      <c r="O15531"/>
      <c r="Q15531" s="35"/>
      <c r="T15531"/>
    </row>
    <row r="15532" spans="14:20" x14ac:dyDescent="0.2">
      <c r="N15532" s="35"/>
      <c r="O15532"/>
      <c r="Q15532" s="35"/>
      <c r="T15532"/>
    </row>
    <row r="15533" spans="14:20" x14ac:dyDescent="0.2">
      <c r="N15533" s="35"/>
      <c r="O15533"/>
      <c r="Q15533" s="35"/>
      <c r="T15533"/>
    </row>
    <row r="15534" spans="14:20" x14ac:dyDescent="0.2">
      <c r="N15534" s="35"/>
      <c r="O15534"/>
      <c r="Q15534" s="35"/>
      <c r="T15534"/>
    </row>
    <row r="15535" spans="14:20" x14ac:dyDescent="0.2">
      <c r="N15535" s="35"/>
      <c r="O15535"/>
      <c r="Q15535" s="35"/>
      <c r="T15535"/>
    </row>
    <row r="15536" spans="14:20" x14ac:dyDescent="0.2">
      <c r="N15536" s="35"/>
      <c r="O15536"/>
      <c r="Q15536" s="35"/>
      <c r="T15536"/>
    </row>
    <row r="15537" spans="14:20" x14ac:dyDescent="0.2">
      <c r="N15537" s="35"/>
      <c r="O15537"/>
      <c r="Q15537" s="35"/>
      <c r="T15537"/>
    </row>
    <row r="15538" spans="14:20" x14ac:dyDescent="0.2">
      <c r="N15538" s="35"/>
      <c r="O15538"/>
      <c r="Q15538" s="35"/>
      <c r="T15538"/>
    </row>
    <row r="15539" spans="14:20" x14ac:dyDescent="0.2">
      <c r="N15539" s="35"/>
      <c r="O15539"/>
      <c r="Q15539" s="35"/>
      <c r="T15539"/>
    </row>
    <row r="15540" spans="14:20" x14ac:dyDescent="0.2">
      <c r="N15540" s="35"/>
      <c r="O15540"/>
      <c r="Q15540" s="35"/>
      <c r="T15540"/>
    </row>
    <row r="15541" spans="14:20" x14ac:dyDescent="0.2">
      <c r="N15541" s="35"/>
      <c r="O15541"/>
      <c r="Q15541" s="35"/>
      <c r="T15541"/>
    </row>
    <row r="15542" spans="14:20" x14ac:dyDescent="0.2">
      <c r="N15542" s="35"/>
      <c r="O15542"/>
      <c r="Q15542" s="35"/>
      <c r="T15542"/>
    </row>
    <row r="15543" spans="14:20" x14ac:dyDescent="0.2">
      <c r="N15543" s="35"/>
      <c r="O15543"/>
      <c r="Q15543" s="35"/>
      <c r="T15543"/>
    </row>
    <row r="15544" spans="14:20" x14ac:dyDescent="0.2">
      <c r="N15544" s="35"/>
      <c r="O15544"/>
      <c r="Q15544" s="35"/>
      <c r="T15544"/>
    </row>
    <row r="15545" spans="14:20" x14ac:dyDescent="0.2">
      <c r="N15545" s="35"/>
      <c r="O15545"/>
      <c r="Q15545" s="35"/>
      <c r="T15545"/>
    </row>
    <row r="15546" spans="14:20" x14ac:dyDescent="0.2">
      <c r="N15546" s="35"/>
      <c r="O15546"/>
      <c r="Q15546" s="35"/>
      <c r="T15546"/>
    </row>
    <row r="15547" spans="14:20" x14ac:dyDescent="0.2">
      <c r="N15547" s="35"/>
      <c r="O15547"/>
      <c r="Q15547" s="35"/>
      <c r="T15547"/>
    </row>
    <row r="15548" spans="14:20" x14ac:dyDescent="0.2">
      <c r="N15548" s="35"/>
      <c r="O15548"/>
      <c r="Q15548" s="35"/>
      <c r="T15548"/>
    </row>
    <row r="15549" spans="14:20" x14ac:dyDescent="0.2">
      <c r="N15549" s="35"/>
      <c r="O15549"/>
      <c r="Q15549" s="35"/>
      <c r="T15549"/>
    </row>
    <row r="15550" spans="14:20" x14ac:dyDescent="0.2">
      <c r="N15550" s="35"/>
      <c r="O15550"/>
      <c r="Q15550" s="35"/>
      <c r="T15550"/>
    </row>
    <row r="15551" spans="14:20" x14ac:dyDescent="0.2">
      <c r="N15551" s="35"/>
      <c r="O15551"/>
      <c r="Q15551" s="35"/>
      <c r="T15551"/>
    </row>
    <row r="15552" spans="14:20" x14ac:dyDescent="0.2">
      <c r="N15552" s="35"/>
      <c r="O15552"/>
      <c r="Q15552" s="35"/>
      <c r="T15552"/>
    </row>
    <row r="15553" spans="14:20" x14ac:dyDescent="0.2">
      <c r="N15553" s="35"/>
      <c r="O15553"/>
      <c r="Q15553" s="35"/>
      <c r="T15553"/>
    </row>
    <row r="15554" spans="14:20" x14ac:dyDescent="0.2">
      <c r="N15554" s="35"/>
      <c r="O15554"/>
      <c r="Q15554" s="35"/>
      <c r="T15554"/>
    </row>
    <row r="15555" spans="14:20" x14ac:dyDescent="0.2">
      <c r="N15555" s="35"/>
      <c r="O15555"/>
      <c r="Q15555" s="35"/>
      <c r="T15555"/>
    </row>
    <row r="15556" spans="14:20" x14ac:dyDescent="0.2">
      <c r="N15556" s="35"/>
      <c r="O15556"/>
      <c r="Q15556" s="35"/>
      <c r="T15556"/>
    </row>
    <row r="15557" spans="14:20" x14ac:dyDescent="0.2">
      <c r="N15557" s="35"/>
      <c r="O15557"/>
      <c r="Q15557" s="35"/>
      <c r="T15557"/>
    </row>
    <row r="15558" spans="14:20" x14ac:dyDescent="0.2">
      <c r="N15558" s="35"/>
      <c r="O15558"/>
      <c r="Q15558" s="35"/>
      <c r="T15558"/>
    </row>
    <row r="15559" spans="14:20" x14ac:dyDescent="0.2">
      <c r="N15559" s="35"/>
      <c r="O15559"/>
      <c r="Q15559" s="35"/>
      <c r="T15559"/>
    </row>
    <row r="15560" spans="14:20" x14ac:dyDescent="0.2">
      <c r="N15560" s="35"/>
      <c r="O15560"/>
      <c r="Q15560" s="35"/>
      <c r="T15560"/>
    </row>
    <row r="15561" spans="14:20" x14ac:dyDescent="0.2">
      <c r="N15561" s="35"/>
      <c r="O15561"/>
      <c r="Q15561" s="35"/>
      <c r="T15561"/>
    </row>
    <row r="15562" spans="14:20" x14ac:dyDescent="0.2">
      <c r="N15562" s="35"/>
      <c r="O15562"/>
      <c r="Q15562" s="35"/>
      <c r="T15562"/>
    </row>
    <row r="15563" spans="14:20" x14ac:dyDescent="0.2">
      <c r="N15563" s="35"/>
      <c r="O15563"/>
      <c r="Q15563" s="35"/>
      <c r="T15563"/>
    </row>
    <row r="15564" spans="14:20" x14ac:dyDescent="0.2">
      <c r="N15564" s="35"/>
      <c r="O15564"/>
      <c r="Q15564" s="35"/>
      <c r="T15564"/>
    </row>
    <row r="15565" spans="14:20" x14ac:dyDescent="0.2">
      <c r="N15565" s="35"/>
      <c r="O15565"/>
      <c r="Q15565" s="35"/>
      <c r="T15565"/>
    </row>
    <row r="15566" spans="14:20" x14ac:dyDescent="0.2">
      <c r="N15566" s="35"/>
      <c r="O15566"/>
      <c r="Q15566" s="35"/>
      <c r="T15566"/>
    </row>
    <row r="15567" spans="14:20" x14ac:dyDescent="0.2">
      <c r="N15567" s="35"/>
      <c r="O15567"/>
      <c r="Q15567" s="35"/>
      <c r="T15567"/>
    </row>
    <row r="15568" spans="14:20" x14ac:dyDescent="0.2">
      <c r="N15568" s="35"/>
      <c r="O15568"/>
      <c r="Q15568" s="35"/>
      <c r="T15568"/>
    </row>
    <row r="15569" spans="14:20" x14ac:dyDescent="0.2">
      <c r="N15569" s="35"/>
      <c r="O15569"/>
      <c r="Q15569" s="35"/>
      <c r="T15569"/>
    </row>
    <row r="15570" spans="14:20" x14ac:dyDescent="0.2">
      <c r="N15570" s="35"/>
      <c r="O15570"/>
      <c r="Q15570" s="35"/>
      <c r="T15570"/>
    </row>
    <row r="15571" spans="14:20" x14ac:dyDescent="0.2">
      <c r="N15571" s="35"/>
      <c r="O15571"/>
      <c r="Q15571" s="35"/>
      <c r="T15571"/>
    </row>
    <row r="15572" spans="14:20" x14ac:dyDescent="0.2">
      <c r="N15572" s="35"/>
      <c r="O15572"/>
      <c r="Q15572" s="35"/>
      <c r="T15572"/>
    </row>
    <row r="15573" spans="14:20" x14ac:dyDescent="0.2">
      <c r="N15573" s="35"/>
      <c r="O15573"/>
      <c r="Q15573" s="35"/>
      <c r="T15573"/>
    </row>
    <row r="15574" spans="14:20" x14ac:dyDescent="0.2">
      <c r="N15574" s="35"/>
      <c r="O15574"/>
      <c r="Q15574" s="35"/>
      <c r="T15574"/>
    </row>
    <row r="15575" spans="14:20" x14ac:dyDescent="0.2">
      <c r="N15575" s="35"/>
      <c r="O15575"/>
      <c r="Q15575" s="35"/>
      <c r="T15575"/>
    </row>
    <row r="15576" spans="14:20" x14ac:dyDescent="0.2">
      <c r="N15576" s="35"/>
      <c r="O15576"/>
      <c r="Q15576" s="35"/>
      <c r="T15576"/>
    </row>
    <row r="15577" spans="14:20" x14ac:dyDescent="0.2">
      <c r="N15577" s="35"/>
      <c r="O15577"/>
      <c r="Q15577" s="35"/>
      <c r="T15577"/>
    </row>
    <row r="15578" spans="14:20" x14ac:dyDescent="0.2">
      <c r="N15578" s="35"/>
      <c r="O15578"/>
      <c r="Q15578" s="35"/>
      <c r="T15578"/>
    </row>
    <row r="15579" spans="14:20" x14ac:dyDescent="0.2">
      <c r="N15579" s="35"/>
      <c r="O15579"/>
      <c r="Q15579" s="35"/>
      <c r="T15579"/>
    </row>
    <row r="15580" spans="14:20" x14ac:dyDescent="0.2">
      <c r="N15580" s="35"/>
      <c r="O15580"/>
      <c r="Q15580" s="35"/>
      <c r="T15580"/>
    </row>
    <row r="15581" spans="14:20" x14ac:dyDescent="0.2">
      <c r="N15581" s="35"/>
      <c r="O15581"/>
      <c r="Q15581" s="35"/>
      <c r="T15581"/>
    </row>
    <row r="15582" spans="14:20" x14ac:dyDescent="0.2">
      <c r="N15582" s="35"/>
      <c r="O15582"/>
      <c r="Q15582" s="35"/>
      <c r="T15582"/>
    </row>
    <row r="15583" spans="14:20" x14ac:dyDescent="0.2">
      <c r="N15583" s="35"/>
      <c r="O15583"/>
      <c r="Q15583" s="35"/>
      <c r="T15583"/>
    </row>
    <row r="15584" spans="14:20" x14ac:dyDescent="0.2">
      <c r="N15584" s="35"/>
      <c r="O15584"/>
      <c r="Q15584" s="35"/>
      <c r="T15584"/>
    </row>
    <row r="15585" spans="14:20" x14ac:dyDescent="0.2">
      <c r="N15585" s="35"/>
      <c r="O15585"/>
      <c r="Q15585" s="35"/>
      <c r="T15585"/>
    </row>
    <row r="15586" spans="14:20" x14ac:dyDescent="0.2">
      <c r="N15586" s="35"/>
      <c r="O15586"/>
      <c r="Q15586" s="35"/>
      <c r="T15586"/>
    </row>
    <row r="15587" spans="14:20" x14ac:dyDescent="0.2">
      <c r="N15587" s="35"/>
      <c r="O15587"/>
      <c r="Q15587" s="35"/>
      <c r="T15587"/>
    </row>
    <row r="15588" spans="14:20" x14ac:dyDescent="0.2">
      <c r="N15588" s="35"/>
      <c r="O15588"/>
      <c r="Q15588" s="35"/>
      <c r="T15588"/>
    </row>
    <row r="15589" spans="14:20" x14ac:dyDescent="0.2">
      <c r="N15589" s="35"/>
      <c r="O15589"/>
      <c r="Q15589" s="35"/>
      <c r="T15589"/>
    </row>
    <row r="15590" spans="14:20" x14ac:dyDescent="0.2">
      <c r="N15590" s="35"/>
      <c r="O15590"/>
      <c r="Q15590" s="35"/>
      <c r="T15590"/>
    </row>
    <row r="15591" spans="14:20" x14ac:dyDescent="0.2">
      <c r="N15591" s="35"/>
      <c r="O15591"/>
      <c r="Q15591" s="35"/>
      <c r="T15591"/>
    </row>
    <row r="15592" spans="14:20" x14ac:dyDescent="0.2">
      <c r="N15592" s="35"/>
      <c r="O15592"/>
      <c r="Q15592" s="35"/>
      <c r="T15592"/>
    </row>
    <row r="15593" spans="14:20" x14ac:dyDescent="0.2">
      <c r="N15593" s="35"/>
      <c r="O15593"/>
      <c r="Q15593" s="35"/>
      <c r="T15593"/>
    </row>
    <row r="15594" spans="14:20" x14ac:dyDescent="0.2">
      <c r="N15594" s="35"/>
      <c r="O15594"/>
      <c r="Q15594" s="35"/>
      <c r="T15594"/>
    </row>
    <row r="15595" spans="14:20" x14ac:dyDescent="0.2">
      <c r="N15595" s="35"/>
      <c r="O15595"/>
      <c r="Q15595" s="35"/>
      <c r="T15595"/>
    </row>
    <row r="15596" spans="14:20" x14ac:dyDescent="0.2">
      <c r="N15596" s="35"/>
      <c r="O15596"/>
      <c r="Q15596" s="35"/>
      <c r="T15596"/>
    </row>
    <row r="15597" spans="14:20" x14ac:dyDescent="0.2">
      <c r="N15597" s="35"/>
      <c r="O15597"/>
      <c r="Q15597" s="35"/>
      <c r="T15597"/>
    </row>
    <row r="15598" spans="14:20" x14ac:dyDescent="0.2">
      <c r="N15598" s="35"/>
      <c r="O15598"/>
      <c r="Q15598" s="35"/>
      <c r="T15598"/>
    </row>
    <row r="15599" spans="14:20" x14ac:dyDescent="0.2">
      <c r="N15599" s="35"/>
      <c r="O15599"/>
      <c r="Q15599" s="35"/>
      <c r="T15599"/>
    </row>
    <row r="15600" spans="14:20" x14ac:dyDescent="0.2">
      <c r="N15600" s="35"/>
      <c r="O15600"/>
      <c r="Q15600" s="35"/>
      <c r="T15600"/>
    </row>
    <row r="15601" spans="14:20" x14ac:dyDescent="0.2">
      <c r="N15601" s="35"/>
      <c r="O15601"/>
      <c r="Q15601" s="35"/>
      <c r="T15601"/>
    </row>
    <row r="15602" spans="14:20" x14ac:dyDescent="0.2">
      <c r="N15602" s="35"/>
      <c r="O15602"/>
      <c r="Q15602" s="35"/>
      <c r="T15602"/>
    </row>
    <row r="15603" spans="14:20" x14ac:dyDescent="0.2">
      <c r="N15603" s="35"/>
      <c r="O15603"/>
      <c r="Q15603" s="35"/>
      <c r="T15603"/>
    </row>
    <row r="15604" spans="14:20" x14ac:dyDescent="0.2">
      <c r="N15604" s="35"/>
      <c r="O15604"/>
      <c r="Q15604" s="35"/>
      <c r="T15604"/>
    </row>
    <row r="15605" spans="14:20" x14ac:dyDescent="0.2">
      <c r="N15605" s="35"/>
      <c r="O15605"/>
      <c r="Q15605" s="35"/>
      <c r="T15605"/>
    </row>
    <row r="15606" spans="14:20" x14ac:dyDescent="0.2">
      <c r="N15606" s="35"/>
      <c r="O15606"/>
      <c r="Q15606" s="35"/>
      <c r="T15606"/>
    </row>
    <row r="15607" spans="14:20" x14ac:dyDescent="0.2">
      <c r="N15607" s="35"/>
      <c r="O15607"/>
      <c r="Q15607" s="35"/>
      <c r="T15607"/>
    </row>
    <row r="15608" spans="14:20" x14ac:dyDescent="0.2">
      <c r="N15608" s="35"/>
      <c r="O15608"/>
      <c r="Q15608" s="35"/>
      <c r="T15608"/>
    </row>
    <row r="15609" spans="14:20" x14ac:dyDescent="0.2">
      <c r="N15609" s="35"/>
      <c r="O15609"/>
      <c r="Q15609" s="35"/>
      <c r="T15609"/>
    </row>
    <row r="15610" spans="14:20" x14ac:dyDescent="0.2">
      <c r="N15610" s="35"/>
      <c r="O15610"/>
      <c r="Q15610" s="35"/>
      <c r="T15610"/>
    </row>
    <row r="15611" spans="14:20" x14ac:dyDescent="0.2">
      <c r="N15611" s="35"/>
      <c r="O15611"/>
      <c r="Q15611" s="35"/>
      <c r="T15611"/>
    </row>
    <row r="15612" spans="14:20" x14ac:dyDescent="0.2">
      <c r="N15612" s="35"/>
      <c r="O15612"/>
      <c r="Q15612" s="35"/>
      <c r="T15612"/>
    </row>
    <row r="15613" spans="14:20" x14ac:dyDescent="0.2">
      <c r="N15613" s="35"/>
      <c r="O15613"/>
      <c r="Q15613" s="35"/>
      <c r="T15613"/>
    </row>
    <row r="15614" spans="14:20" x14ac:dyDescent="0.2">
      <c r="N15614" s="35"/>
      <c r="O15614"/>
      <c r="Q15614" s="35"/>
      <c r="T15614"/>
    </row>
    <row r="15615" spans="14:20" x14ac:dyDescent="0.2">
      <c r="N15615" s="35"/>
      <c r="O15615"/>
      <c r="Q15615" s="35"/>
      <c r="T15615"/>
    </row>
    <row r="15616" spans="14:20" x14ac:dyDescent="0.2">
      <c r="N15616" s="35"/>
      <c r="O15616"/>
      <c r="Q15616" s="35"/>
      <c r="T15616"/>
    </row>
    <row r="15617" spans="14:20" x14ac:dyDescent="0.2">
      <c r="N15617" s="35"/>
      <c r="O15617"/>
      <c r="Q15617" s="35"/>
      <c r="T15617"/>
    </row>
    <row r="15618" spans="14:20" x14ac:dyDescent="0.2">
      <c r="N15618" s="35"/>
      <c r="O15618"/>
      <c r="Q15618" s="35"/>
      <c r="T15618"/>
    </row>
    <row r="15619" spans="14:20" x14ac:dyDescent="0.2">
      <c r="N15619" s="35"/>
      <c r="O15619"/>
      <c r="Q15619" s="35"/>
      <c r="T15619"/>
    </row>
    <row r="15620" spans="14:20" x14ac:dyDescent="0.2">
      <c r="N15620" s="35"/>
      <c r="O15620"/>
      <c r="Q15620" s="35"/>
      <c r="T15620"/>
    </row>
    <row r="15621" spans="14:20" x14ac:dyDescent="0.2">
      <c r="N15621" s="35"/>
      <c r="O15621"/>
      <c r="Q15621" s="35"/>
      <c r="T15621"/>
    </row>
    <row r="15622" spans="14:20" x14ac:dyDescent="0.2">
      <c r="N15622" s="35"/>
      <c r="O15622"/>
      <c r="Q15622" s="35"/>
      <c r="T15622"/>
    </row>
    <row r="15623" spans="14:20" x14ac:dyDescent="0.2">
      <c r="N15623" s="35"/>
      <c r="O15623"/>
      <c r="Q15623" s="35"/>
      <c r="T15623"/>
    </row>
    <row r="15624" spans="14:20" x14ac:dyDescent="0.2">
      <c r="N15624" s="35"/>
      <c r="O15624"/>
      <c r="Q15624" s="35"/>
      <c r="T15624"/>
    </row>
    <row r="15625" spans="14:20" x14ac:dyDescent="0.2">
      <c r="N15625" s="35"/>
      <c r="O15625"/>
      <c r="Q15625" s="35"/>
      <c r="T15625"/>
    </row>
    <row r="15626" spans="14:20" x14ac:dyDescent="0.2">
      <c r="N15626" s="35"/>
      <c r="O15626"/>
      <c r="Q15626" s="35"/>
      <c r="T15626"/>
    </row>
    <row r="15627" spans="14:20" x14ac:dyDescent="0.2">
      <c r="N15627" s="35"/>
      <c r="O15627"/>
      <c r="Q15627" s="35"/>
      <c r="T15627"/>
    </row>
    <row r="15628" spans="14:20" x14ac:dyDescent="0.2">
      <c r="N15628" s="35"/>
      <c r="O15628"/>
      <c r="Q15628" s="35"/>
      <c r="T15628"/>
    </row>
    <row r="15629" spans="14:20" x14ac:dyDescent="0.2">
      <c r="N15629" s="35"/>
      <c r="O15629"/>
      <c r="Q15629" s="35"/>
      <c r="T15629"/>
    </row>
    <row r="15630" spans="14:20" x14ac:dyDescent="0.2">
      <c r="N15630" s="35"/>
      <c r="O15630"/>
      <c r="Q15630" s="35"/>
      <c r="T15630"/>
    </row>
    <row r="15631" spans="14:20" x14ac:dyDescent="0.2">
      <c r="N15631" s="35"/>
      <c r="O15631"/>
      <c r="Q15631" s="35"/>
      <c r="T15631"/>
    </row>
    <row r="15632" spans="14:20" x14ac:dyDescent="0.2">
      <c r="N15632" s="35"/>
      <c r="O15632"/>
      <c r="Q15632" s="35"/>
      <c r="T15632"/>
    </row>
    <row r="15633" spans="14:20" x14ac:dyDescent="0.2">
      <c r="N15633" s="35"/>
      <c r="O15633"/>
      <c r="Q15633" s="35"/>
      <c r="T15633"/>
    </row>
    <row r="15634" spans="14:20" x14ac:dyDescent="0.2">
      <c r="N15634" s="35"/>
      <c r="O15634"/>
      <c r="Q15634" s="35"/>
      <c r="T15634"/>
    </row>
    <row r="15635" spans="14:20" x14ac:dyDescent="0.2">
      <c r="N15635" s="35"/>
      <c r="O15635"/>
      <c r="Q15635" s="35"/>
      <c r="T15635"/>
    </row>
    <row r="15636" spans="14:20" x14ac:dyDescent="0.2">
      <c r="N15636" s="35"/>
      <c r="O15636"/>
      <c r="Q15636" s="35"/>
      <c r="T15636"/>
    </row>
    <row r="15637" spans="14:20" x14ac:dyDescent="0.2">
      <c r="N15637" s="35"/>
      <c r="O15637"/>
      <c r="Q15637" s="35"/>
      <c r="T15637"/>
    </row>
    <row r="15638" spans="14:20" x14ac:dyDescent="0.2">
      <c r="N15638" s="35"/>
      <c r="O15638"/>
      <c r="Q15638" s="35"/>
      <c r="T15638"/>
    </row>
    <row r="15639" spans="14:20" x14ac:dyDescent="0.2">
      <c r="N15639" s="35"/>
      <c r="O15639"/>
      <c r="Q15639" s="35"/>
      <c r="T15639"/>
    </row>
    <row r="15640" spans="14:20" x14ac:dyDescent="0.2">
      <c r="N15640" s="35"/>
      <c r="O15640"/>
      <c r="Q15640" s="35"/>
      <c r="T15640"/>
    </row>
    <row r="15641" spans="14:20" x14ac:dyDescent="0.2">
      <c r="N15641" s="35"/>
      <c r="O15641"/>
      <c r="Q15641" s="35"/>
      <c r="T15641"/>
    </row>
    <row r="15642" spans="14:20" x14ac:dyDescent="0.2">
      <c r="N15642" s="35"/>
      <c r="O15642"/>
      <c r="Q15642" s="35"/>
      <c r="T15642"/>
    </row>
    <row r="15643" spans="14:20" x14ac:dyDescent="0.2">
      <c r="N15643" s="35"/>
      <c r="O15643"/>
      <c r="Q15643" s="35"/>
      <c r="T15643"/>
    </row>
    <row r="15644" spans="14:20" x14ac:dyDescent="0.2">
      <c r="N15644" s="35"/>
      <c r="O15644"/>
      <c r="Q15644" s="35"/>
      <c r="T15644"/>
    </row>
    <row r="15645" spans="14:20" x14ac:dyDescent="0.2">
      <c r="N15645" s="35"/>
      <c r="O15645"/>
      <c r="Q15645" s="35"/>
      <c r="T15645"/>
    </row>
    <row r="15646" spans="14:20" x14ac:dyDescent="0.2">
      <c r="N15646" s="35"/>
      <c r="O15646"/>
      <c r="Q15646" s="35"/>
      <c r="T15646"/>
    </row>
    <row r="15647" spans="14:20" x14ac:dyDescent="0.2">
      <c r="N15647" s="35"/>
      <c r="O15647"/>
      <c r="Q15647" s="35"/>
      <c r="T15647"/>
    </row>
    <row r="15648" spans="14:20" x14ac:dyDescent="0.2">
      <c r="N15648" s="35"/>
      <c r="O15648"/>
      <c r="Q15648" s="35"/>
      <c r="T15648"/>
    </row>
    <row r="15649" spans="14:20" x14ac:dyDescent="0.2">
      <c r="N15649" s="35"/>
      <c r="O15649"/>
      <c r="Q15649" s="35"/>
      <c r="T15649"/>
    </row>
    <row r="15650" spans="14:20" x14ac:dyDescent="0.2">
      <c r="N15650" s="35"/>
      <c r="O15650"/>
      <c r="Q15650" s="35"/>
      <c r="T15650"/>
    </row>
    <row r="15651" spans="14:20" x14ac:dyDescent="0.2">
      <c r="N15651" s="35"/>
      <c r="O15651"/>
      <c r="Q15651" s="35"/>
      <c r="T15651"/>
    </row>
    <row r="15652" spans="14:20" x14ac:dyDescent="0.2">
      <c r="N15652" s="35"/>
      <c r="O15652"/>
      <c r="Q15652" s="35"/>
      <c r="T15652"/>
    </row>
    <row r="15653" spans="14:20" x14ac:dyDescent="0.2">
      <c r="N15653" s="35"/>
      <c r="O15653"/>
      <c r="Q15653" s="35"/>
      <c r="T15653"/>
    </row>
    <row r="15654" spans="14:20" x14ac:dyDescent="0.2">
      <c r="N15654" s="35"/>
      <c r="O15654"/>
      <c r="Q15654" s="35"/>
      <c r="T15654"/>
    </row>
    <row r="15655" spans="14:20" x14ac:dyDescent="0.2">
      <c r="N15655" s="35"/>
      <c r="O15655"/>
      <c r="Q15655" s="35"/>
      <c r="T15655"/>
    </row>
    <row r="15656" spans="14:20" x14ac:dyDescent="0.2">
      <c r="N15656" s="35"/>
      <c r="O15656"/>
      <c r="Q15656" s="35"/>
      <c r="T15656"/>
    </row>
    <row r="15657" spans="14:20" x14ac:dyDescent="0.2">
      <c r="N15657" s="35"/>
      <c r="O15657"/>
      <c r="Q15657" s="35"/>
      <c r="T15657"/>
    </row>
    <row r="15658" spans="14:20" x14ac:dyDescent="0.2">
      <c r="N15658" s="35"/>
      <c r="O15658"/>
      <c r="Q15658" s="35"/>
      <c r="T15658"/>
    </row>
    <row r="15659" spans="14:20" x14ac:dyDescent="0.2">
      <c r="N15659" s="35"/>
      <c r="O15659"/>
      <c r="Q15659" s="35"/>
      <c r="T15659"/>
    </row>
    <row r="15660" spans="14:20" x14ac:dyDescent="0.2">
      <c r="N15660" s="35"/>
      <c r="O15660"/>
      <c r="Q15660" s="35"/>
      <c r="T15660"/>
    </row>
    <row r="15661" spans="14:20" x14ac:dyDescent="0.2">
      <c r="N15661" s="35"/>
      <c r="O15661"/>
      <c r="Q15661" s="35"/>
      <c r="T15661"/>
    </row>
    <row r="15662" spans="14:20" x14ac:dyDescent="0.2">
      <c r="N15662" s="35"/>
      <c r="O15662"/>
      <c r="Q15662" s="35"/>
      <c r="T15662"/>
    </row>
    <row r="15663" spans="14:20" x14ac:dyDescent="0.2">
      <c r="N15663" s="35"/>
      <c r="O15663"/>
      <c r="Q15663" s="35"/>
      <c r="T15663"/>
    </row>
    <row r="15664" spans="14:20" x14ac:dyDescent="0.2">
      <c r="N15664" s="35"/>
      <c r="O15664"/>
      <c r="Q15664" s="35"/>
      <c r="T15664"/>
    </row>
    <row r="15665" spans="14:20" x14ac:dyDescent="0.2">
      <c r="N15665" s="35"/>
      <c r="O15665"/>
      <c r="Q15665" s="35"/>
      <c r="T15665"/>
    </row>
    <row r="15666" spans="14:20" x14ac:dyDescent="0.2">
      <c r="N15666" s="35"/>
      <c r="O15666"/>
      <c r="Q15666" s="35"/>
      <c r="T15666"/>
    </row>
    <row r="15667" spans="14:20" x14ac:dyDescent="0.2">
      <c r="N15667" s="35"/>
      <c r="O15667"/>
      <c r="Q15667" s="35"/>
      <c r="T15667"/>
    </row>
    <row r="15668" spans="14:20" x14ac:dyDescent="0.2">
      <c r="N15668" s="35"/>
      <c r="O15668"/>
      <c r="Q15668" s="35"/>
      <c r="T15668"/>
    </row>
    <row r="15669" spans="14:20" x14ac:dyDescent="0.2">
      <c r="N15669" s="35"/>
      <c r="O15669"/>
      <c r="Q15669" s="35"/>
      <c r="T15669"/>
    </row>
    <row r="15670" spans="14:20" x14ac:dyDescent="0.2">
      <c r="N15670" s="35"/>
      <c r="O15670"/>
      <c r="Q15670" s="35"/>
      <c r="T15670"/>
    </row>
    <row r="15671" spans="14:20" x14ac:dyDescent="0.2">
      <c r="N15671" s="35"/>
      <c r="O15671"/>
      <c r="Q15671" s="35"/>
      <c r="T15671"/>
    </row>
    <row r="15672" spans="14:20" x14ac:dyDescent="0.2">
      <c r="N15672" s="35"/>
      <c r="O15672"/>
      <c r="Q15672" s="35"/>
      <c r="T15672"/>
    </row>
    <row r="15673" spans="14:20" x14ac:dyDescent="0.2">
      <c r="N15673" s="35"/>
      <c r="O15673"/>
      <c r="Q15673" s="35"/>
      <c r="T15673"/>
    </row>
    <row r="15674" spans="14:20" x14ac:dyDescent="0.2">
      <c r="N15674" s="35"/>
      <c r="O15674"/>
      <c r="Q15674" s="35"/>
      <c r="T15674"/>
    </row>
    <row r="15675" spans="14:20" x14ac:dyDescent="0.2">
      <c r="N15675" s="35"/>
      <c r="O15675"/>
      <c r="Q15675" s="35"/>
      <c r="T15675"/>
    </row>
    <row r="15676" spans="14:20" x14ac:dyDescent="0.2">
      <c r="N15676" s="35"/>
      <c r="O15676"/>
      <c r="Q15676" s="35"/>
      <c r="T15676"/>
    </row>
    <row r="15677" spans="14:20" x14ac:dyDescent="0.2">
      <c r="N15677" s="35"/>
      <c r="O15677"/>
      <c r="Q15677" s="35"/>
      <c r="T15677"/>
    </row>
    <row r="15678" spans="14:20" x14ac:dyDescent="0.2">
      <c r="N15678" s="35"/>
      <c r="O15678"/>
      <c r="Q15678" s="35"/>
      <c r="T15678"/>
    </row>
    <row r="15679" spans="14:20" x14ac:dyDescent="0.2">
      <c r="N15679" s="35"/>
      <c r="O15679"/>
      <c r="Q15679" s="35"/>
      <c r="T15679"/>
    </row>
    <row r="15680" spans="14:20" x14ac:dyDescent="0.2">
      <c r="N15680" s="35"/>
      <c r="O15680"/>
      <c r="Q15680" s="35"/>
      <c r="T15680"/>
    </row>
    <row r="15681" spans="14:20" x14ac:dyDescent="0.2">
      <c r="N15681" s="35"/>
      <c r="O15681"/>
      <c r="Q15681" s="35"/>
      <c r="T15681"/>
    </row>
    <row r="15682" spans="14:20" x14ac:dyDescent="0.2">
      <c r="N15682" s="35"/>
      <c r="O15682"/>
      <c r="Q15682" s="35"/>
      <c r="T15682"/>
    </row>
    <row r="15683" spans="14:20" x14ac:dyDescent="0.2">
      <c r="N15683" s="35"/>
      <c r="O15683"/>
      <c r="Q15683" s="35"/>
      <c r="T15683"/>
    </row>
    <row r="15684" spans="14:20" x14ac:dyDescent="0.2">
      <c r="N15684" s="35"/>
      <c r="O15684"/>
      <c r="Q15684" s="35"/>
      <c r="T15684"/>
    </row>
    <row r="15685" spans="14:20" x14ac:dyDescent="0.2">
      <c r="N15685" s="35"/>
      <c r="O15685"/>
      <c r="Q15685" s="35"/>
      <c r="T15685"/>
    </row>
    <row r="15686" spans="14:20" x14ac:dyDescent="0.2">
      <c r="N15686" s="35"/>
      <c r="O15686"/>
      <c r="Q15686" s="35"/>
      <c r="T15686"/>
    </row>
    <row r="15687" spans="14:20" x14ac:dyDescent="0.2">
      <c r="N15687" s="35"/>
      <c r="O15687"/>
      <c r="Q15687" s="35"/>
      <c r="T15687"/>
    </row>
    <row r="15688" spans="14:20" x14ac:dyDescent="0.2">
      <c r="N15688" s="35"/>
      <c r="O15688"/>
      <c r="Q15688" s="35"/>
      <c r="T15688"/>
    </row>
    <row r="15689" spans="14:20" x14ac:dyDescent="0.2">
      <c r="N15689" s="35"/>
      <c r="O15689"/>
      <c r="Q15689" s="35"/>
      <c r="T15689"/>
    </row>
    <row r="15690" spans="14:20" x14ac:dyDescent="0.2">
      <c r="N15690" s="35"/>
      <c r="O15690"/>
      <c r="Q15690" s="35"/>
      <c r="T15690"/>
    </row>
    <row r="15691" spans="14:20" x14ac:dyDescent="0.2">
      <c r="N15691" s="35"/>
      <c r="O15691"/>
      <c r="Q15691" s="35"/>
      <c r="T15691"/>
    </row>
    <row r="15692" spans="14:20" x14ac:dyDescent="0.2">
      <c r="N15692" s="35"/>
      <c r="O15692"/>
      <c r="Q15692" s="35"/>
      <c r="T15692"/>
    </row>
    <row r="15693" spans="14:20" x14ac:dyDescent="0.2">
      <c r="N15693" s="35"/>
      <c r="O15693"/>
      <c r="Q15693" s="35"/>
      <c r="T15693"/>
    </row>
    <row r="15694" spans="14:20" x14ac:dyDescent="0.2">
      <c r="N15694" s="35"/>
      <c r="O15694"/>
      <c r="Q15694" s="35"/>
      <c r="T15694"/>
    </row>
    <row r="15695" spans="14:20" x14ac:dyDescent="0.2">
      <c r="N15695" s="35"/>
      <c r="O15695"/>
      <c r="Q15695" s="35"/>
      <c r="T15695"/>
    </row>
    <row r="15696" spans="14:20" x14ac:dyDescent="0.2">
      <c r="N15696" s="35"/>
      <c r="O15696"/>
      <c r="Q15696" s="35"/>
      <c r="T15696"/>
    </row>
    <row r="15697" spans="14:20" x14ac:dyDescent="0.2">
      <c r="N15697" s="35"/>
      <c r="O15697"/>
      <c r="Q15697" s="35"/>
      <c r="T15697"/>
    </row>
    <row r="15698" spans="14:20" x14ac:dyDescent="0.2">
      <c r="N15698" s="35"/>
      <c r="O15698"/>
      <c r="Q15698" s="35"/>
      <c r="T15698"/>
    </row>
    <row r="15699" spans="14:20" x14ac:dyDescent="0.2">
      <c r="N15699" s="35"/>
      <c r="O15699"/>
      <c r="Q15699" s="35"/>
      <c r="T15699"/>
    </row>
    <row r="15700" spans="14:20" x14ac:dyDescent="0.2">
      <c r="N15700" s="35"/>
      <c r="O15700"/>
      <c r="Q15700" s="35"/>
      <c r="T15700"/>
    </row>
    <row r="15701" spans="14:20" x14ac:dyDescent="0.2">
      <c r="N15701" s="35"/>
      <c r="O15701"/>
      <c r="Q15701" s="35"/>
      <c r="T15701"/>
    </row>
    <row r="15702" spans="14:20" x14ac:dyDescent="0.2">
      <c r="N15702" s="35"/>
      <c r="O15702"/>
      <c r="Q15702" s="35"/>
      <c r="T15702"/>
    </row>
    <row r="15703" spans="14:20" x14ac:dyDescent="0.2">
      <c r="N15703" s="35"/>
      <c r="O15703"/>
      <c r="Q15703" s="35"/>
      <c r="T15703"/>
    </row>
    <row r="15704" spans="14:20" x14ac:dyDescent="0.2">
      <c r="N15704" s="35"/>
      <c r="O15704"/>
      <c r="Q15704" s="35"/>
      <c r="T15704"/>
    </row>
    <row r="15705" spans="14:20" x14ac:dyDescent="0.2">
      <c r="N15705" s="35"/>
      <c r="O15705"/>
      <c r="Q15705" s="35"/>
      <c r="T15705"/>
    </row>
    <row r="15706" spans="14:20" x14ac:dyDescent="0.2">
      <c r="N15706" s="35"/>
      <c r="O15706"/>
      <c r="Q15706" s="35"/>
      <c r="T15706"/>
    </row>
    <row r="15707" spans="14:20" x14ac:dyDescent="0.2">
      <c r="N15707" s="35"/>
      <c r="O15707"/>
      <c r="Q15707" s="35"/>
      <c r="T15707"/>
    </row>
    <row r="15708" spans="14:20" x14ac:dyDescent="0.2">
      <c r="N15708" s="35"/>
      <c r="O15708"/>
      <c r="Q15708" s="35"/>
      <c r="T15708"/>
    </row>
    <row r="15709" spans="14:20" x14ac:dyDescent="0.2">
      <c r="N15709" s="35"/>
      <c r="O15709"/>
      <c r="Q15709" s="35"/>
      <c r="T15709"/>
    </row>
    <row r="15710" spans="14:20" x14ac:dyDescent="0.2">
      <c r="N15710" s="35"/>
      <c r="O15710"/>
      <c r="Q15710" s="35"/>
      <c r="T15710"/>
    </row>
    <row r="15711" spans="14:20" x14ac:dyDescent="0.2">
      <c r="N15711" s="35"/>
      <c r="O15711"/>
      <c r="Q15711" s="35"/>
      <c r="T15711"/>
    </row>
    <row r="15712" spans="14:20" x14ac:dyDescent="0.2">
      <c r="N15712" s="35"/>
      <c r="O15712"/>
      <c r="Q15712" s="35"/>
      <c r="T15712"/>
    </row>
    <row r="15713" spans="14:20" x14ac:dyDescent="0.2">
      <c r="N15713" s="35"/>
      <c r="O15713"/>
      <c r="Q15713" s="35"/>
      <c r="T15713"/>
    </row>
    <row r="15714" spans="14:20" x14ac:dyDescent="0.2">
      <c r="N15714" s="35"/>
      <c r="O15714"/>
      <c r="Q15714" s="35"/>
      <c r="T15714"/>
    </row>
    <row r="15715" spans="14:20" x14ac:dyDescent="0.2">
      <c r="N15715" s="35"/>
      <c r="O15715"/>
      <c r="Q15715" s="35"/>
      <c r="T15715"/>
    </row>
    <row r="15716" spans="14:20" x14ac:dyDescent="0.2">
      <c r="N15716" s="35"/>
      <c r="O15716"/>
      <c r="Q15716" s="35"/>
      <c r="T15716"/>
    </row>
    <row r="15717" spans="14:20" x14ac:dyDescent="0.2">
      <c r="N15717" s="35"/>
      <c r="O15717"/>
      <c r="Q15717" s="35"/>
      <c r="T15717"/>
    </row>
    <row r="15718" spans="14:20" x14ac:dyDescent="0.2">
      <c r="N15718" s="35"/>
      <c r="O15718"/>
      <c r="Q15718" s="35"/>
      <c r="T15718"/>
    </row>
    <row r="15719" spans="14:20" x14ac:dyDescent="0.2">
      <c r="N15719" s="35"/>
      <c r="O15719"/>
      <c r="Q15719" s="35"/>
      <c r="T15719"/>
    </row>
    <row r="15720" spans="14:20" x14ac:dyDescent="0.2">
      <c r="N15720" s="35"/>
      <c r="O15720"/>
      <c r="Q15720" s="35"/>
      <c r="T15720"/>
    </row>
    <row r="15721" spans="14:20" x14ac:dyDescent="0.2">
      <c r="N15721" s="35"/>
      <c r="O15721"/>
      <c r="Q15721" s="35"/>
      <c r="T15721"/>
    </row>
    <row r="15722" spans="14:20" x14ac:dyDescent="0.2">
      <c r="N15722" s="35"/>
      <c r="O15722"/>
      <c r="Q15722" s="35"/>
      <c r="T15722"/>
    </row>
    <row r="15723" spans="14:20" x14ac:dyDescent="0.2">
      <c r="N15723" s="35"/>
      <c r="O15723"/>
      <c r="Q15723" s="35"/>
      <c r="T15723"/>
    </row>
    <row r="15724" spans="14:20" x14ac:dyDescent="0.2">
      <c r="N15724" s="35"/>
      <c r="O15724"/>
      <c r="Q15724" s="35"/>
      <c r="T15724"/>
    </row>
    <row r="15725" spans="14:20" x14ac:dyDescent="0.2">
      <c r="N15725" s="35"/>
      <c r="O15725"/>
      <c r="Q15725" s="35"/>
      <c r="T15725"/>
    </row>
    <row r="15726" spans="14:20" x14ac:dyDescent="0.2">
      <c r="N15726" s="35"/>
      <c r="O15726"/>
      <c r="Q15726" s="35"/>
      <c r="T15726"/>
    </row>
    <row r="15727" spans="14:20" x14ac:dyDescent="0.2">
      <c r="N15727" s="35"/>
      <c r="O15727"/>
      <c r="Q15727" s="35"/>
      <c r="T15727"/>
    </row>
    <row r="15728" spans="14:20" x14ac:dyDescent="0.2">
      <c r="N15728" s="35"/>
      <c r="O15728"/>
      <c r="Q15728" s="35"/>
      <c r="T15728"/>
    </row>
    <row r="15729" spans="14:20" x14ac:dyDescent="0.2">
      <c r="N15729" s="35"/>
      <c r="O15729"/>
      <c r="Q15729" s="35"/>
      <c r="T15729"/>
    </row>
    <row r="15730" spans="14:20" x14ac:dyDescent="0.2">
      <c r="N15730" s="35"/>
      <c r="O15730"/>
      <c r="Q15730" s="35"/>
      <c r="T15730"/>
    </row>
    <row r="15731" spans="14:20" x14ac:dyDescent="0.2">
      <c r="N15731" s="35"/>
      <c r="O15731"/>
      <c r="Q15731" s="35"/>
      <c r="T15731"/>
    </row>
    <row r="15732" spans="14:20" x14ac:dyDescent="0.2">
      <c r="N15732" s="35"/>
      <c r="O15732"/>
      <c r="Q15732" s="35"/>
      <c r="T15732"/>
    </row>
    <row r="15733" spans="14:20" x14ac:dyDescent="0.2">
      <c r="N15733" s="35"/>
      <c r="O15733"/>
      <c r="Q15733" s="35"/>
      <c r="T15733"/>
    </row>
    <row r="15734" spans="14:20" x14ac:dyDescent="0.2">
      <c r="N15734" s="35"/>
      <c r="O15734"/>
      <c r="Q15734" s="35"/>
      <c r="T15734"/>
    </row>
    <row r="15735" spans="14:20" x14ac:dyDescent="0.2">
      <c r="N15735" s="35"/>
      <c r="O15735"/>
      <c r="Q15735" s="35"/>
      <c r="T15735"/>
    </row>
    <row r="15736" spans="14:20" x14ac:dyDescent="0.2">
      <c r="N15736" s="35"/>
      <c r="O15736"/>
      <c r="Q15736" s="35"/>
      <c r="T15736"/>
    </row>
    <row r="15737" spans="14:20" x14ac:dyDescent="0.2">
      <c r="N15737" s="35"/>
      <c r="O15737"/>
      <c r="Q15737" s="35"/>
      <c r="T15737"/>
    </row>
    <row r="15738" spans="14:20" x14ac:dyDescent="0.2">
      <c r="N15738" s="35"/>
      <c r="O15738"/>
      <c r="Q15738" s="35"/>
      <c r="T15738"/>
    </row>
    <row r="15739" spans="14:20" x14ac:dyDescent="0.2">
      <c r="N15739" s="35"/>
      <c r="O15739"/>
      <c r="Q15739" s="35"/>
      <c r="T15739"/>
    </row>
    <row r="15740" spans="14:20" x14ac:dyDescent="0.2">
      <c r="N15740" s="35"/>
      <c r="O15740"/>
      <c r="Q15740" s="35"/>
      <c r="T15740"/>
    </row>
    <row r="15741" spans="14:20" x14ac:dyDescent="0.2">
      <c r="N15741" s="35"/>
      <c r="O15741"/>
      <c r="Q15741" s="35"/>
      <c r="T15741"/>
    </row>
    <row r="15742" spans="14:20" x14ac:dyDescent="0.2">
      <c r="N15742" s="35"/>
      <c r="O15742"/>
      <c r="Q15742" s="35"/>
      <c r="T15742"/>
    </row>
    <row r="15743" spans="14:20" x14ac:dyDescent="0.2">
      <c r="N15743" s="35"/>
      <c r="O15743"/>
      <c r="Q15743" s="35"/>
      <c r="T15743"/>
    </row>
    <row r="15744" spans="14:20" x14ac:dyDescent="0.2">
      <c r="N15744" s="35"/>
      <c r="O15744"/>
      <c r="Q15744" s="35"/>
      <c r="T15744"/>
    </row>
    <row r="15745" spans="14:20" x14ac:dyDescent="0.2">
      <c r="N15745" s="35"/>
      <c r="O15745"/>
      <c r="Q15745" s="35"/>
      <c r="T15745"/>
    </row>
    <row r="15746" spans="14:20" x14ac:dyDescent="0.2">
      <c r="N15746" s="35"/>
      <c r="O15746"/>
      <c r="Q15746" s="35"/>
      <c r="T15746"/>
    </row>
    <row r="15747" spans="14:20" x14ac:dyDescent="0.2">
      <c r="N15747" s="35"/>
      <c r="O15747"/>
      <c r="Q15747" s="35"/>
      <c r="T15747"/>
    </row>
    <row r="15748" spans="14:20" x14ac:dyDescent="0.2">
      <c r="N15748" s="35"/>
      <c r="O15748"/>
      <c r="Q15748" s="35"/>
      <c r="T15748"/>
    </row>
    <row r="15749" spans="14:20" x14ac:dyDescent="0.2">
      <c r="N15749" s="35"/>
      <c r="O15749"/>
      <c r="Q15749" s="35"/>
      <c r="T15749"/>
    </row>
    <row r="15750" spans="14:20" x14ac:dyDescent="0.2">
      <c r="N15750" s="35"/>
      <c r="O15750"/>
      <c r="Q15750" s="35"/>
      <c r="T15750"/>
    </row>
    <row r="15751" spans="14:20" x14ac:dyDescent="0.2">
      <c r="N15751" s="35"/>
      <c r="O15751"/>
      <c r="Q15751" s="35"/>
      <c r="T15751"/>
    </row>
    <row r="15752" spans="14:20" x14ac:dyDescent="0.2">
      <c r="N15752" s="35"/>
      <c r="O15752"/>
      <c r="Q15752" s="35"/>
      <c r="T15752"/>
    </row>
    <row r="15753" spans="14:20" x14ac:dyDescent="0.2">
      <c r="N15753" s="35"/>
      <c r="O15753"/>
      <c r="Q15753" s="35"/>
      <c r="T15753"/>
    </row>
    <row r="15754" spans="14:20" x14ac:dyDescent="0.2">
      <c r="N15754" s="35"/>
      <c r="O15754"/>
      <c r="Q15754" s="35"/>
      <c r="T15754"/>
    </row>
    <row r="15755" spans="14:20" x14ac:dyDescent="0.2">
      <c r="N15755" s="35"/>
      <c r="O15755"/>
      <c r="Q15755" s="35"/>
      <c r="T15755"/>
    </row>
    <row r="15756" spans="14:20" x14ac:dyDescent="0.2">
      <c r="N15756" s="35"/>
      <c r="O15756"/>
      <c r="Q15756" s="35"/>
      <c r="T15756"/>
    </row>
    <row r="15757" spans="14:20" x14ac:dyDescent="0.2">
      <c r="N15757" s="35"/>
      <c r="O15757"/>
      <c r="Q15757" s="35"/>
      <c r="T15757"/>
    </row>
    <row r="15758" spans="14:20" x14ac:dyDescent="0.2">
      <c r="N15758" s="35"/>
      <c r="O15758"/>
      <c r="Q15758" s="35"/>
      <c r="T15758"/>
    </row>
    <row r="15759" spans="14:20" x14ac:dyDescent="0.2">
      <c r="N15759" s="35"/>
      <c r="O15759"/>
      <c r="Q15759" s="35"/>
      <c r="T15759"/>
    </row>
    <row r="15760" spans="14:20" x14ac:dyDescent="0.2">
      <c r="N15760" s="35"/>
      <c r="O15760"/>
      <c r="Q15760" s="35"/>
      <c r="T15760"/>
    </row>
    <row r="15761" spans="14:20" x14ac:dyDescent="0.2">
      <c r="N15761" s="35"/>
      <c r="O15761"/>
      <c r="Q15761" s="35"/>
      <c r="T15761"/>
    </row>
    <row r="15762" spans="14:20" x14ac:dyDescent="0.2">
      <c r="N15762" s="35"/>
      <c r="O15762"/>
      <c r="Q15762" s="35"/>
      <c r="T15762"/>
    </row>
    <row r="15763" spans="14:20" x14ac:dyDescent="0.2">
      <c r="N15763" s="35"/>
      <c r="O15763"/>
      <c r="Q15763" s="35"/>
      <c r="T15763"/>
    </row>
    <row r="15764" spans="14:20" x14ac:dyDescent="0.2">
      <c r="N15764" s="35"/>
      <c r="O15764"/>
      <c r="Q15764" s="35"/>
      <c r="T15764"/>
    </row>
    <row r="15765" spans="14:20" x14ac:dyDescent="0.2">
      <c r="N15765" s="35"/>
      <c r="O15765"/>
      <c r="Q15765" s="35"/>
      <c r="T15765"/>
    </row>
    <row r="15766" spans="14:20" x14ac:dyDescent="0.2">
      <c r="N15766" s="35"/>
      <c r="O15766"/>
      <c r="Q15766" s="35"/>
      <c r="T15766"/>
    </row>
    <row r="15767" spans="14:20" x14ac:dyDescent="0.2">
      <c r="N15767" s="35"/>
      <c r="O15767"/>
      <c r="Q15767" s="35"/>
      <c r="T15767"/>
    </row>
    <row r="15768" spans="14:20" x14ac:dyDescent="0.2">
      <c r="N15768" s="35"/>
      <c r="O15768"/>
      <c r="Q15768" s="35"/>
      <c r="T15768"/>
    </row>
    <row r="15769" spans="14:20" x14ac:dyDescent="0.2">
      <c r="N15769" s="35"/>
      <c r="O15769"/>
      <c r="Q15769" s="35"/>
      <c r="T15769"/>
    </row>
    <row r="15770" spans="14:20" x14ac:dyDescent="0.2">
      <c r="N15770" s="35"/>
      <c r="O15770"/>
      <c r="Q15770" s="35"/>
      <c r="T15770"/>
    </row>
    <row r="15771" spans="14:20" x14ac:dyDescent="0.2">
      <c r="N15771" s="35"/>
      <c r="O15771"/>
      <c r="Q15771" s="35"/>
      <c r="T15771"/>
    </row>
    <row r="15772" spans="14:20" x14ac:dyDescent="0.2">
      <c r="N15772" s="35"/>
      <c r="O15772"/>
      <c r="Q15772" s="35"/>
      <c r="T15772"/>
    </row>
    <row r="15773" spans="14:20" x14ac:dyDescent="0.2">
      <c r="N15773" s="35"/>
      <c r="O15773"/>
      <c r="Q15773" s="35"/>
      <c r="T15773"/>
    </row>
    <row r="15774" spans="14:20" x14ac:dyDescent="0.2">
      <c r="N15774" s="35"/>
      <c r="O15774"/>
      <c r="Q15774" s="35"/>
      <c r="T15774"/>
    </row>
    <row r="15775" spans="14:20" x14ac:dyDescent="0.2">
      <c r="N15775" s="35"/>
      <c r="O15775"/>
      <c r="Q15775" s="35"/>
      <c r="T15775"/>
    </row>
    <row r="15776" spans="14:20" x14ac:dyDescent="0.2">
      <c r="N15776" s="35"/>
      <c r="O15776"/>
      <c r="Q15776" s="35"/>
      <c r="T15776"/>
    </row>
    <row r="15777" spans="14:20" x14ac:dyDescent="0.2">
      <c r="N15777" s="35"/>
      <c r="O15777"/>
      <c r="Q15777" s="35"/>
      <c r="T15777"/>
    </row>
    <row r="15778" spans="14:20" x14ac:dyDescent="0.2">
      <c r="N15778" s="35"/>
      <c r="O15778"/>
      <c r="Q15778" s="35"/>
      <c r="T15778"/>
    </row>
    <row r="15779" spans="14:20" x14ac:dyDescent="0.2">
      <c r="N15779" s="35"/>
      <c r="O15779"/>
      <c r="Q15779" s="35"/>
      <c r="T15779"/>
    </row>
    <row r="15780" spans="14:20" x14ac:dyDescent="0.2">
      <c r="N15780" s="35"/>
      <c r="O15780"/>
      <c r="Q15780" s="35"/>
      <c r="T15780"/>
    </row>
    <row r="15781" spans="14:20" x14ac:dyDescent="0.2">
      <c r="N15781" s="35"/>
      <c r="O15781"/>
      <c r="Q15781" s="35"/>
      <c r="T15781"/>
    </row>
    <row r="15782" spans="14:20" x14ac:dyDescent="0.2">
      <c r="N15782" s="35"/>
      <c r="O15782"/>
      <c r="Q15782" s="35"/>
      <c r="T15782"/>
    </row>
    <row r="15783" spans="14:20" x14ac:dyDescent="0.2">
      <c r="N15783" s="35"/>
      <c r="O15783"/>
      <c r="Q15783" s="35"/>
      <c r="T15783"/>
    </row>
    <row r="15784" spans="14:20" x14ac:dyDescent="0.2">
      <c r="N15784" s="35"/>
      <c r="O15784"/>
      <c r="Q15784" s="35"/>
      <c r="T15784"/>
    </row>
    <row r="15785" spans="14:20" x14ac:dyDescent="0.2">
      <c r="N15785" s="35"/>
      <c r="O15785"/>
      <c r="Q15785" s="35"/>
      <c r="T15785"/>
    </row>
    <row r="15786" spans="14:20" x14ac:dyDescent="0.2">
      <c r="N15786" s="35"/>
      <c r="O15786"/>
      <c r="Q15786" s="35"/>
      <c r="T15786"/>
    </row>
    <row r="15787" spans="14:20" x14ac:dyDescent="0.2">
      <c r="N15787" s="35"/>
      <c r="O15787"/>
      <c r="Q15787" s="35"/>
      <c r="T15787"/>
    </row>
    <row r="15788" spans="14:20" x14ac:dyDescent="0.2">
      <c r="N15788" s="35"/>
      <c r="O15788"/>
      <c r="Q15788" s="35"/>
      <c r="T15788"/>
    </row>
    <row r="15789" spans="14:20" x14ac:dyDescent="0.2">
      <c r="N15789" s="35"/>
      <c r="O15789"/>
      <c r="Q15789" s="35"/>
      <c r="T15789"/>
    </row>
    <row r="15790" spans="14:20" x14ac:dyDescent="0.2">
      <c r="N15790" s="35"/>
      <c r="O15790"/>
      <c r="Q15790" s="35"/>
      <c r="T15790"/>
    </row>
    <row r="15791" spans="14:20" x14ac:dyDescent="0.2">
      <c r="N15791" s="35"/>
      <c r="O15791"/>
      <c r="Q15791" s="35"/>
      <c r="T15791"/>
    </row>
    <row r="15792" spans="14:20" x14ac:dyDescent="0.2">
      <c r="N15792" s="35"/>
      <c r="O15792"/>
      <c r="Q15792" s="35"/>
      <c r="T15792"/>
    </row>
    <row r="15793" spans="14:20" x14ac:dyDescent="0.2">
      <c r="N15793" s="35"/>
      <c r="O15793"/>
      <c r="Q15793" s="35"/>
      <c r="T15793"/>
    </row>
    <row r="15794" spans="14:20" x14ac:dyDescent="0.2">
      <c r="N15794" s="35"/>
      <c r="O15794"/>
      <c r="Q15794" s="35"/>
      <c r="T15794"/>
    </row>
    <row r="15795" spans="14:20" x14ac:dyDescent="0.2">
      <c r="N15795" s="35"/>
      <c r="O15795"/>
      <c r="Q15795" s="35"/>
      <c r="T15795"/>
    </row>
    <row r="15796" spans="14:20" x14ac:dyDescent="0.2">
      <c r="N15796" s="35"/>
      <c r="O15796"/>
      <c r="Q15796" s="35"/>
      <c r="T15796"/>
    </row>
    <row r="15797" spans="14:20" x14ac:dyDescent="0.2">
      <c r="N15797" s="35"/>
      <c r="O15797"/>
      <c r="Q15797" s="35"/>
      <c r="T15797"/>
    </row>
    <row r="15798" spans="14:20" x14ac:dyDescent="0.2">
      <c r="N15798" s="35"/>
      <c r="O15798"/>
      <c r="Q15798" s="35"/>
      <c r="T15798"/>
    </row>
    <row r="15799" spans="14:20" x14ac:dyDescent="0.2">
      <c r="N15799" s="35"/>
      <c r="O15799"/>
      <c r="Q15799" s="35"/>
      <c r="T15799"/>
    </row>
    <row r="15800" spans="14:20" x14ac:dyDescent="0.2">
      <c r="N15800" s="35"/>
      <c r="O15800"/>
      <c r="Q15800" s="35"/>
      <c r="T15800"/>
    </row>
    <row r="15801" spans="14:20" x14ac:dyDescent="0.2">
      <c r="N15801" s="35"/>
      <c r="O15801"/>
      <c r="Q15801" s="35"/>
      <c r="T15801"/>
    </row>
    <row r="15802" spans="14:20" x14ac:dyDescent="0.2">
      <c r="N15802" s="35"/>
      <c r="O15802"/>
      <c r="Q15802" s="35"/>
      <c r="T15802"/>
    </row>
    <row r="15803" spans="14:20" x14ac:dyDescent="0.2">
      <c r="N15803" s="35"/>
      <c r="O15803"/>
      <c r="Q15803" s="35"/>
      <c r="T15803"/>
    </row>
    <row r="15804" spans="14:20" x14ac:dyDescent="0.2">
      <c r="N15804" s="35"/>
      <c r="O15804"/>
      <c r="Q15804" s="35"/>
      <c r="T15804"/>
    </row>
    <row r="15805" spans="14:20" x14ac:dyDescent="0.2">
      <c r="N15805" s="35"/>
      <c r="O15805"/>
      <c r="Q15805" s="35"/>
      <c r="T15805"/>
    </row>
    <row r="15806" spans="14:20" x14ac:dyDescent="0.2">
      <c r="N15806" s="35"/>
      <c r="O15806"/>
      <c r="Q15806" s="35"/>
      <c r="T15806"/>
    </row>
    <row r="15807" spans="14:20" x14ac:dyDescent="0.2">
      <c r="N15807" s="35"/>
      <c r="O15807"/>
      <c r="Q15807" s="35"/>
      <c r="T15807"/>
    </row>
    <row r="15808" spans="14:20" x14ac:dyDescent="0.2">
      <c r="N15808" s="35"/>
      <c r="O15808"/>
      <c r="Q15808" s="35"/>
      <c r="T15808"/>
    </row>
    <row r="15809" spans="14:20" x14ac:dyDescent="0.2">
      <c r="N15809" s="35"/>
      <c r="O15809"/>
      <c r="Q15809" s="35"/>
      <c r="T15809"/>
    </row>
    <row r="15810" spans="14:20" x14ac:dyDescent="0.2">
      <c r="N15810" s="35"/>
      <c r="O15810"/>
      <c r="Q15810" s="35"/>
      <c r="T15810"/>
    </row>
    <row r="15811" spans="14:20" x14ac:dyDescent="0.2">
      <c r="N15811" s="35"/>
      <c r="O15811"/>
      <c r="Q15811" s="35"/>
      <c r="T15811"/>
    </row>
    <row r="15812" spans="14:20" x14ac:dyDescent="0.2">
      <c r="N15812" s="35"/>
      <c r="O15812"/>
      <c r="Q15812" s="35"/>
      <c r="T15812"/>
    </row>
    <row r="15813" spans="14:20" x14ac:dyDescent="0.2">
      <c r="N15813" s="35"/>
      <c r="O15813"/>
      <c r="Q15813" s="35"/>
      <c r="T15813"/>
    </row>
    <row r="15814" spans="14:20" x14ac:dyDescent="0.2">
      <c r="N15814" s="35"/>
      <c r="O15814"/>
      <c r="Q15814" s="35"/>
      <c r="T15814"/>
    </row>
    <row r="15815" spans="14:20" x14ac:dyDescent="0.2">
      <c r="N15815" s="35"/>
      <c r="O15815"/>
      <c r="Q15815" s="35"/>
      <c r="T15815"/>
    </row>
    <row r="15816" spans="14:20" x14ac:dyDescent="0.2">
      <c r="N15816" s="35"/>
      <c r="O15816"/>
      <c r="Q15816" s="35"/>
      <c r="T15816"/>
    </row>
    <row r="15817" spans="14:20" x14ac:dyDescent="0.2">
      <c r="N15817" s="35"/>
      <c r="O15817"/>
      <c r="Q15817" s="35"/>
      <c r="T15817"/>
    </row>
    <row r="15818" spans="14:20" x14ac:dyDescent="0.2">
      <c r="N15818" s="35"/>
      <c r="O15818"/>
      <c r="Q15818" s="35"/>
      <c r="T15818"/>
    </row>
    <row r="15819" spans="14:20" x14ac:dyDescent="0.2">
      <c r="N15819" s="35"/>
      <c r="O15819"/>
      <c r="Q15819" s="35"/>
      <c r="T15819"/>
    </row>
    <row r="15820" spans="14:20" x14ac:dyDescent="0.2">
      <c r="N15820" s="35"/>
      <c r="O15820"/>
      <c r="Q15820" s="35"/>
      <c r="T15820"/>
    </row>
    <row r="15821" spans="14:20" x14ac:dyDescent="0.2">
      <c r="N15821" s="35"/>
      <c r="O15821"/>
      <c r="Q15821" s="35"/>
      <c r="T15821"/>
    </row>
    <row r="15822" spans="14:20" x14ac:dyDescent="0.2">
      <c r="N15822" s="35"/>
      <c r="O15822"/>
      <c r="Q15822" s="35"/>
      <c r="T15822"/>
    </row>
    <row r="15823" spans="14:20" x14ac:dyDescent="0.2">
      <c r="N15823" s="35"/>
      <c r="O15823"/>
      <c r="Q15823" s="35"/>
      <c r="T15823"/>
    </row>
    <row r="15824" spans="14:20" x14ac:dyDescent="0.2">
      <c r="N15824" s="35"/>
      <c r="O15824"/>
      <c r="Q15824" s="35"/>
      <c r="T15824"/>
    </row>
    <row r="15825" spans="14:20" x14ac:dyDescent="0.2">
      <c r="N15825" s="35"/>
      <c r="O15825"/>
      <c r="Q15825" s="35"/>
      <c r="T15825"/>
    </row>
    <row r="15826" spans="14:20" x14ac:dyDescent="0.2">
      <c r="N15826" s="35"/>
      <c r="O15826"/>
      <c r="Q15826" s="35"/>
      <c r="T15826"/>
    </row>
    <row r="15827" spans="14:20" x14ac:dyDescent="0.2">
      <c r="N15827" s="35"/>
      <c r="O15827"/>
      <c r="Q15827" s="35"/>
      <c r="T15827"/>
    </row>
    <row r="15828" spans="14:20" x14ac:dyDescent="0.2">
      <c r="N15828" s="35"/>
      <c r="O15828"/>
      <c r="Q15828" s="35"/>
      <c r="T15828"/>
    </row>
    <row r="15829" spans="14:20" x14ac:dyDescent="0.2">
      <c r="N15829" s="35"/>
      <c r="O15829"/>
      <c r="Q15829" s="35"/>
      <c r="T15829"/>
    </row>
    <row r="15830" spans="14:20" x14ac:dyDescent="0.2">
      <c r="N15830" s="35"/>
      <c r="O15830"/>
      <c r="Q15830" s="35"/>
      <c r="T15830"/>
    </row>
    <row r="15831" spans="14:20" x14ac:dyDescent="0.2">
      <c r="N15831" s="35"/>
      <c r="O15831"/>
      <c r="Q15831" s="35"/>
      <c r="T15831"/>
    </row>
    <row r="15832" spans="14:20" x14ac:dyDescent="0.2">
      <c r="N15832" s="35"/>
      <c r="O15832"/>
      <c r="Q15832" s="35"/>
      <c r="T15832"/>
    </row>
    <row r="15833" spans="14:20" x14ac:dyDescent="0.2">
      <c r="N15833" s="35"/>
      <c r="O15833"/>
      <c r="Q15833" s="35"/>
      <c r="T15833"/>
    </row>
    <row r="15834" spans="14:20" x14ac:dyDescent="0.2">
      <c r="N15834" s="35"/>
      <c r="O15834"/>
      <c r="Q15834" s="35"/>
      <c r="T15834"/>
    </row>
    <row r="15835" spans="14:20" x14ac:dyDescent="0.2">
      <c r="N15835" s="35"/>
      <c r="O15835"/>
      <c r="Q15835" s="35"/>
      <c r="T15835"/>
    </row>
    <row r="15836" spans="14:20" x14ac:dyDescent="0.2">
      <c r="N15836" s="35"/>
      <c r="O15836"/>
      <c r="Q15836" s="35"/>
      <c r="T15836"/>
    </row>
    <row r="15837" spans="14:20" x14ac:dyDescent="0.2">
      <c r="N15837" s="35"/>
      <c r="O15837"/>
      <c r="Q15837" s="35"/>
      <c r="T15837"/>
    </row>
    <row r="15838" spans="14:20" x14ac:dyDescent="0.2">
      <c r="N15838" s="35"/>
      <c r="O15838"/>
      <c r="Q15838" s="35"/>
      <c r="T15838"/>
    </row>
    <row r="15839" spans="14:20" x14ac:dyDescent="0.2">
      <c r="N15839" s="35"/>
      <c r="O15839"/>
      <c r="Q15839" s="35"/>
      <c r="T15839"/>
    </row>
    <row r="15840" spans="14:20" x14ac:dyDescent="0.2">
      <c r="N15840" s="35"/>
      <c r="O15840"/>
      <c r="Q15840" s="35"/>
      <c r="T15840"/>
    </row>
    <row r="15841" spans="14:20" x14ac:dyDescent="0.2">
      <c r="N15841" s="35"/>
      <c r="O15841"/>
      <c r="Q15841" s="35"/>
      <c r="T15841"/>
    </row>
    <row r="15842" spans="14:20" x14ac:dyDescent="0.2">
      <c r="N15842" s="35"/>
      <c r="O15842"/>
      <c r="Q15842" s="35"/>
      <c r="T15842"/>
    </row>
    <row r="15843" spans="14:20" x14ac:dyDescent="0.2">
      <c r="N15843" s="35"/>
      <c r="O15843"/>
      <c r="Q15843" s="35"/>
      <c r="T15843"/>
    </row>
    <row r="15844" spans="14:20" x14ac:dyDescent="0.2">
      <c r="N15844" s="35"/>
      <c r="O15844"/>
      <c r="Q15844" s="35"/>
      <c r="T15844"/>
    </row>
    <row r="15845" spans="14:20" x14ac:dyDescent="0.2">
      <c r="N15845" s="35"/>
      <c r="O15845"/>
      <c r="Q15845" s="35"/>
      <c r="T15845"/>
    </row>
    <row r="15846" spans="14:20" x14ac:dyDescent="0.2">
      <c r="N15846" s="35"/>
      <c r="O15846"/>
      <c r="Q15846" s="35"/>
      <c r="T15846"/>
    </row>
    <row r="15847" spans="14:20" x14ac:dyDescent="0.2">
      <c r="N15847" s="35"/>
      <c r="O15847"/>
      <c r="Q15847" s="35"/>
      <c r="T15847"/>
    </row>
    <row r="15848" spans="14:20" x14ac:dyDescent="0.2">
      <c r="N15848" s="35"/>
      <c r="O15848"/>
      <c r="Q15848" s="35"/>
      <c r="T15848"/>
    </row>
    <row r="15849" spans="14:20" x14ac:dyDescent="0.2">
      <c r="N15849" s="35"/>
      <c r="O15849"/>
      <c r="Q15849" s="35"/>
      <c r="T15849"/>
    </row>
    <row r="15850" spans="14:20" x14ac:dyDescent="0.2">
      <c r="N15850" s="35"/>
      <c r="O15850"/>
      <c r="Q15850" s="35"/>
      <c r="T15850"/>
    </row>
    <row r="15851" spans="14:20" x14ac:dyDescent="0.2">
      <c r="N15851" s="35"/>
      <c r="O15851"/>
      <c r="Q15851" s="35"/>
      <c r="T15851"/>
    </row>
    <row r="15852" spans="14:20" x14ac:dyDescent="0.2">
      <c r="N15852" s="35"/>
      <c r="O15852"/>
      <c r="Q15852" s="35"/>
      <c r="T15852"/>
    </row>
    <row r="15853" spans="14:20" x14ac:dyDescent="0.2">
      <c r="N15853" s="35"/>
      <c r="O15853"/>
      <c r="Q15853" s="35"/>
      <c r="T15853"/>
    </row>
    <row r="15854" spans="14:20" x14ac:dyDescent="0.2">
      <c r="N15854" s="35"/>
      <c r="O15854"/>
      <c r="Q15854" s="35"/>
      <c r="T15854"/>
    </row>
    <row r="15855" spans="14:20" x14ac:dyDescent="0.2">
      <c r="N15855" s="35"/>
      <c r="O15855"/>
      <c r="Q15855" s="35"/>
      <c r="T15855"/>
    </row>
    <row r="15856" spans="14:20" x14ac:dyDescent="0.2">
      <c r="N15856" s="35"/>
      <c r="O15856"/>
      <c r="Q15856" s="35"/>
      <c r="T15856"/>
    </row>
    <row r="15857" spans="14:20" x14ac:dyDescent="0.2">
      <c r="N15857" s="35"/>
      <c r="O15857"/>
      <c r="Q15857" s="35"/>
      <c r="T15857"/>
    </row>
    <row r="15858" spans="14:20" x14ac:dyDescent="0.2">
      <c r="N15858" s="35"/>
      <c r="O15858"/>
      <c r="Q15858" s="35"/>
      <c r="T15858"/>
    </row>
    <row r="15859" spans="14:20" x14ac:dyDescent="0.2">
      <c r="N15859" s="35"/>
      <c r="O15859"/>
      <c r="Q15859" s="35"/>
      <c r="T15859"/>
    </row>
    <row r="15860" spans="14:20" x14ac:dyDescent="0.2">
      <c r="N15860" s="35"/>
      <c r="O15860"/>
      <c r="Q15860" s="35"/>
      <c r="T15860"/>
    </row>
    <row r="15861" spans="14:20" x14ac:dyDescent="0.2">
      <c r="N15861" s="35"/>
      <c r="O15861"/>
      <c r="Q15861" s="35"/>
      <c r="T15861"/>
    </row>
    <row r="15862" spans="14:20" x14ac:dyDescent="0.2">
      <c r="N15862" s="35"/>
      <c r="O15862"/>
      <c r="Q15862" s="35"/>
      <c r="T15862"/>
    </row>
    <row r="15863" spans="14:20" x14ac:dyDescent="0.2">
      <c r="N15863" s="35"/>
      <c r="O15863"/>
      <c r="Q15863" s="35"/>
      <c r="T15863"/>
    </row>
    <row r="15864" spans="14:20" x14ac:dyDescent="0.2">
      <c r="N15864" s="35"/>
      <c r="O15864"/>
      <c r="Q15864" s="35"/>
      <c r="T15864"/>
    </row>
    <row r="15865" spans="14:20" x14ac:dyDescent="0.2">
      <c r="N15865" s="35"/>
      <c r="O15865"/>
      <c r="Q15865" s="35"/>
      <c r="T15865"/>
    </row>
    <row r="15866" spans="14:20" x14ac:dyDescent="0.2">
      <c r="N15866" s="35"/>
      <c r="O15866"/>
      <c r="Q15866" s="35"/>
      <c r="T15866"/>
    </row>
    <row r="15867" spans="14:20" x14ac:dyDescent="0.2">
      <c r="N15867" s="35"/>
      <c r="O15867"/>
      <c r="Q15867" s="35"/>
      <c r="T15867"/>
    </row>
    <row r="15868" spans="14:20" x14ac:dyDescent="0.2">
      <c r="N15868" s="35"/>
      <c r="O15868"/>
      <c r="Q15868" s="35"/>
      <c r="T15868"/>
    </row>
    <row r="15869" spans="14:20" x14ac:dyDescent="0.2">
      <c r="N15869" s="35"/>
      <c r="O15869"/>
      <c r="Q15869" s="35"/>
      <c r="T15869"/>
    </row>
    <row r="15870" spans="14:20" x14ac:dyDescent="0.2">
      <c r="N15870" s="35"/>
      <c r="O15870"/>
      <c r="Q15870" s="35"/>
      <c r="T15870"/>
    </row>
    <row r="15871" spans="14:20" x14ac:dyDescent="0.2">
      <c r="N15871" s="35"/>
      <c r="O15871"/>
      <c r="Q15871" s="35"/>
      <c r="T15871"/>
    </row>
    <row r="15872" spans="14:20" x14ac:dyDescent="0.2">
      <c r="N15872" s="35"/>
      <c r="O15872"/>
      <c r="Q15872" s="35"/>
      <c r="T15872"/>
    </row>
    <row r="15873" spans="14:20" x14ac:dyDescent="0.2">
      <c r="N15873" s="35"/>
      <c r="O15873"/>
      <c r="Q15873" s="35"/>
      <c r="T15873"/>
    </row>
    <row r="15874" spans="14:20" x14ac:dyDescent="0.2">
      <c r="N15874" s="35"/>
      <c r="O15874"/>
      <c r="Q15874" s="35"/>
      <c r="T15874"/>
    </row>
    <row r="15875" spans="14:20" x14ac:dyDescent="0.2">
      <c r="N15875" s="35"/>
      <c r="O15875"/>
      <c r="Q15875" s="35"/>
      <c r="T15875"/>
    </row>
    <row r="15876" spans="14:20" x14ac:dyDescent="0.2">
      <c r="N15876" s="35"/>
      <c r="O15876"/>
      <c r="Q15876" s="35"/>
      <c r="T15876"/>
    </row>
    <row r="15877" spans="14:20" x14ac:dyDescent="0.2">
      <c r="N15877" s="35"/>
      <c r="O15877"/>
      <c r="Q15877" s="35"/>
      <c r="T15877"/>
    </row>
    <row r="15878" spans="14:20" x14ac:dyDescent="0.2">
      <c r="N15878" s="35"/>
      <c r="O15878"/>
      <c r="Q15878" s="35"/>
      <c r="T15878"/>
    </row>
    <row r="15879" spans="14:20" x14ac:dyDescent="0.2">
      <c r="N15879" s="35"/>
      <c r="O15879"/>
      <c r="Q15879" s="35"/>
      <c r="T15879"/>
    </row>
    <row r="15880" spans="14:20" x14ac:dyDescent="0.2">
      <c r="N15880" s="35"/>
      <c r="O15880"/>
      <c r="Q15880" s="35"/>
      <c r="T15880"/>
    </row>
    <row r="15881" spans="14:20" x14ac:dyDescent="0.2">
      <c r="N15881" s="35"/>
      <c r="O15881"/>
      <c r="Q15881" s="35"/>
      <c r="T15881"/>
    </row>
    <row r="15882" spans="14:20" x14ac:dyDescent="0.2">
      <c r="N15882" s="35"/>
      <c r="O15882"/>
      <c r="Q15882" s="35"/>
      <c r="T15882"/>
    </row>
    <row r="15883" spans="14:20" x14ac:dyDescent="0.2">
      <c r="N15883" s="35"/>
      <c r="O15883"/>
      <c r="Q15883" s="35"/>
      <c r="T15883"/>
    </row>
    <row r="15884" spans="14:20" x14ac:dyDescent="0.2">
      <c r="N15884" s="35"/>
      <c r="O15884"/>
      <c r="Q15884" s="35"/>
      <c r="T15884"/>
    </row>
    <row r="15885" spans="14:20" x14ac:dyDescent="0.2">
      <c r="N15885" s="35"/>
      <c r="O15885"/>
      <c r="Q15885" s="35"/>
      <c r="T15885"/>
    </row>
    <row r="15886" spans="14:20" x14ac:dyDescent="0.2">
      <c r="N15886" s="35"/>
      <c r="O15886"/>
      <c r="Q15886" s="35"/>
      <c r="T15886"/>
    </row>
    <row r="15887" spans="14:20" x14ac:dyDescent="0.2">
      <c r="N15887" s="35"/>
      <c r="O15887"/>
      <c r="Q15887" s="35"/>
      <c r="T15887"/>
    </row>
    <row r="15888" spans="14:20" x14ac:dyDescent="0.2">
      <c r="N15888" s="35"/>
      <c r="O15888"/>
      <c r="Q15888" s="35"/>
      <c r="T15888"/>
    </row>
    <row r="15889" spans="14:20" x14ac:dyDescent="0.2">
      <c r="N15889" s="35"/>
      <c r="O15889"/>
      <c r="Q15889" s="35"/>
      <c r="T15889"/>
    </row>
    <row r="15890" spans="14:20" x14ac:dyDescent="0.2">
      <c r="N15890" s="35"/>
      <c r="O15890"/>
      <c r="Q15890" s="35"/>
      <c r="T15890"/>
    </row>
    <row r="15891" spans="14:20" x14ac:dyDescent="0.2">
      <c r="N15891" s="35"/>
      <c r="O15891"/>
      <c r="Q15891" s="35"/>
      <c r="T15891"/>
    </row>
    <row r="15892" spans="14:20" x14ac:dyDescent="0.2">
      <c r="N15892" s="35"/>
      <c r="O15892"/>
      <c r="Q15892" s="35"/>
      <c r="T15892"/>
    </row>
    <row r="15893" spans="14:20" x14ac:dyDescent="0.2">
      <c r="N15893" s="35"/>
      <c r="O15893"/>
      <c r="Q15893" s="35"/>
      <c r="T15893"/>
    </row>
    <row r="15894" spans="14:20" x14ac:dyDescent="0.2">
      <c r="N15894" s="35"/>
      <c r="O15894"/>
      <c r="Q15894" s="35"/>
      <c r="T15894"/>
    </row>
    <row r="15895" spans="14:20" x14ac:dyDescent="0.2">
      <c r="N15895" s="35"/>
      <c r="O15895"/>
      <c r="Q15895" s="35"/>
      <c r="T15895"/>
    </row>
    <row r="15896" spans="14:20" x14ac:dyDescent="0.2">
      <c r="N15896" s="35"/>
      <c r="O15896"/>
      <c r="Q15896" s="35"/>
      <c r="T15896"/>
    </row>
    <row r="15897" spans="14:20" x14ac:dyDescent="0.2">
      <c r="N15897" s="35"/>
      <c r="O15897"/>
      <c r="Q15897" s="35"/>
      <c r="T15897"/>
    </row>
    <row r="15898" spans="14:20" x14ac:dyDescent="0.2">
      <c r="N15898" s="35"/>
      <c r="O15898"/>
      <c r="Q15898" s="35"/>
      <c r="T15898"/>
    </row>
    <row r="15899" spans="14:20" x14ac:dyDescent="0.2">
      <c r="N15899" s="35"/>
      <c r="O15899"/>
      <c r="Q15899" s="35"/>
      <c r="T15899"/>
    </row>
    <row r="15900" spans="14:20" x14ac:dyDescent="0.2">
      <c r="N15900" s="35"/>
      <c r="O15900"/>
      <c r="Q15900" s="35"/>
      <c r="T15900"/>
    </row>
    <row r="15901" spans="14:20" x14ac:dyDescent="0.2">
      <c r="N15901" s="35"/>
      <c r="O15901"/>
      <c r="Q15901" s="35"/>
      <c r="T15901"/>
    </row>
    <row r="15902" spans="14:20" x14ac:dyDescent="0.2">
      <c r="N15902" s="35"/>
      <c r="O15902"/>
      <c r="Q15902" s="35"/>
      <c r="T15902"/>
    </row>
    <row r="15903" spans="14:20" x14ac:dyDescent="0.2">
      <c r="N15903" s="35"/>
      <c r="O15903"/>
      <c r="Q15903" s="35"/>
      <c r="T15903"/>
    </row>
    <row r="15904" spans="14:20" x14ac:dyDescent="0.2">
      <c r="N15904" s="35"/>
      <c r="O15904"/>
      <c r="Q15904" s="35"/>
      <c r="T15904"/>
    </row>
    <row r="15905" spans="14:20" x14ac:dyDescent="0.2">
      <c r="N15905" s="35"/>
      <c r="O15905"/>
      <c r="Q15905" s="35"/>
      <c r="T15905"/>
    </row>
    <row r="15906" spans="14:20" x14ac:dyDescent="0.2">
      <c r="N15906" s="35"/>
      <c r="O15906"/>
      <c r="Q15906" s="35"/>
      <c r="T15906"/>
    </row>
    <row r="15907" spans="14:20" x14ac:dyDescent="0.2">
      <c r="N15907" s="35"/>
      <c r="O15907"/>
      <c r="Q15907" s="35"/>
      <c r="T15907"/>
    </row>
    <row r="15908" spans="14:20" x14ac:dyDescent="0.2">
      <c r="N15908" s="35"/>
      <c r="O15908"/>
      <c r="Q15908" s="35"/>
      <c r="T15908"/>
    </row>
    <row r="15909" spans="14:20" x14ac:dyDescent="0.2">
      <c r="N15909" s="35"/>
      <c r="O15909"/>
      <c r="Q15909" s="35"/>
      <c r="T15909"/>
    </row>
    <row r="15910" spans="14:20" x14ac:dyDescent="0.2">
      <c r="N15910" s="35"/>
      <c r="O15910"/>
      <c r="Q15910" s="35"/>
      <c r="T15910"/>
    </row>
    <row r="15911" spans="14:20" x14ac:dyDescent="0.2">
      <c r="N15911" s="35"/>
      <c r="O15911"/>
      <c r="Q15911" s="35"/>
      <c r="T15911"/>
    </row>
    <row r="15912" spans="14:20" x14ac:dyDescent="0.2">
      <c r="N15912" s="35"/>
      <c r="O15912"/>
      <c r="Q15912" s="35"/>
      <c r="T15912"/>
    </row>
    <row r="15913" spans="14:20" x14ac:dyDescent="0.2">
      <c r="N15913" s="35"/>
      <c r="O15913"/>
      <c r="Q15913" s="35"/>
      <c r="T15913"/>
    </row>
    <row r="15914" spans="14:20" x14ac:dyDescent="0.2">
      <c r="N15914" s="35"/>
      <c r="O15914"/>
      <c r="Q15914" s="35"/>
      <c r="T15914"/>
    </row>
    <row r="15915" spans="14:20" x14ac:dyDescent="0.2">
      <c r="N15915" s="35"/>
      <c r="O15915"/>
      <c r="Q15915" s="35"/>
      <c r="T15915"/>
    </row>
    <row r="15916" spans="14:20" x14ac:dyDescent="0.2">
      <c r="N15916" s="35"/>
      <c r="O15916"/>
      <c r="Q15916" s="35"/>
      <c r="T15916"/>
    </row>
    <row r="15917" spans="14:20" x14ac:dyDescent="0.2">
      <c r="N15917" s="35"/>
      <c r="O15917"/>
      <c r="Q15917" s="35"/>
      <c r="T15917"/>
    </row>
    <row r="15918" spans="14:20" x14ac:dyDescent="0.2">
      <c r="N15918" s="35"/>
      <c r="O15918"/>
      <c r="Q15918" s="35"/>
      <c r="T15918"/>
    </row>
    <row r="15919" spans="14:20" x14ac:dyDescent="0.2">
      <c r="N15919" s="35"/>
      <c r="O15919"/>
      <c r="Q15919" s="35"/>
      <c r="T15919"/>
    </row>
    <row r="15920" spans="14:20" x14ac:dyDescent="0.2">
      <c r="N15920" s="35"/>
      <c r="O15920"/>
      <c r="Q15920" s="35"/>
      <c r="T15920"/>
    </row>
    <row r="15921" spans="14:20" x14ac:dyDescent="0.2">
      <c r="N15921" s="35"/>
      <c r="O15921"/>
      <c r="Q15921" s="35"/>
      <c r="T15921"/>
    </row>
    <row r="15922" spans="14:20" x14ac:dyDescent="0.2">
      <c r="N15922" s="35"/>
      <c r="O15922"/>
      <c r="Q15922" s="35"/>
      <c r="T15922"/>
    </row>
    <row r="15923" spans="14:20" x14ac:dyDescent="0.2">
      <c r="N15923" s="35"/>
      <c r="O15923"/>
      <c r="Q15923" s="35"/>
      <c r="T15923"/>
    </row>
    <row r="15924" spans="14:20" x14ac:dyDescent="0.2">
      <c r="N15924" s="35"/>
      <c r="O15924"/>
      <c r="Q15924" s="35"/>
      <c r="T15924"/>
    </row>
    <row r="15925" spans="14:20" x14ac:dyDescent="0.2">
      <c r="N15925" s="35"/>
      <c r="O15925"/>
      <c r="Q15925" s="35"/>
      <c r="T15925"/>
    </row>
    <row r="15926" spans="14:20" x14ac:dyDescent="0.2">
      <c r="N15926" s="35"/>
      <c r="O15926"/>
      <c r="Q15926" s="35"/>
      <c r="T15926"/>
    </row>
    <row r="15927" spans="14:20" x14ac:dyDescent="0.2">
      <c r="N15927" s="35"/>
      <c r="O15927"/>
      <c r="Q15927" s="35"/>
      <c r="T15927"/>
    </row>
    <row r="15928" spans="14:20" x14ac:dyDescent="0.2">
      <c r="N15928" s="35"/>
      <c r="O15928"/>
      <c r="Q15928" s="35"/>
      <c r="T15928"/>
    </row>
    <row r="15929" spans="14:20" x14ac:dyDescent="0.2">
      <c r="N15929" s="35"/>
      <c r="O15929"/>
      <c r="Q15929" s="35"/>
      <c r="T15929"/>
    </row>
    <row r="15930" spans="14:20" x14ac:dyDescent="0.2">
      <c r="N15930" s="35"/>
      <c r="O15930"/>
      <c r="Q15930" s="35"/>
      <c r="T15930"/>
    </row>
    <row r="15931" spans="14:20" x14ac:dyDescent="0.2">
      <c r="N15931" s="35"/>
      <c r="O15931"/>
      <c r="Q15931" s="35"/>
      <c r="T15931"/>
    </row>
    <row r="15932" spans="14:20" x14ac:dyDescent="0.2">
      <c r="N15932" s="35"/>
      <c r="O15932"/>
      <c r="Q15932" s="35"/>
      <c r="T15932"/>
    </row>
    <row r="15933" spans="14:20" x14ac:dyDescent="0.2">
      <c r="N15933" s="35"/>
      <c r="O15933"/>
      <c r="Q15933" s="35"/>
      <c r="T15933"/>
    </row>
    <row r="15934" spans="14:20" x14ac:dyDescent="0.2">
      <c r="N15934" s="35"/>
      <c r="O15934"/>
      <c r="Q15934" s="35"/>
      <c r="T15934"/>
    </row>
    <row r="15935" spans="14:20" x14ac:dyDescent="0.2">
      <c r="N15935" s="35"/>
      <c r="O15935"/>
      <c r="Q15935" s="35"/>
      <c r="T15935"/>
    </row>
    <row r="15936" spans="14:20" x14ac:dyDescent="0.2">
      <c r="N15936" s="35"/>
      <c r="O15936"/>
      <c r="Q15936" s="35"/>
      <c r="T15936"/>
    </row>
    <row r="15937" spans="14:20" x14ac:dyDescent="0.2">
      <c r="N15937" s="35"/>
      <c r="O15937"/>
      <c r="Q15937" s="35"/>
      <c r="T15937"/>
    </row>
    <row r="15938" spans="14:20" x14ac:dyDescent="0.2">
      <c r="N15938" s="35"/>
      <c r="O15938"/>
      <c r="Q15938" s="35"/>
      <c r="T15938"/>
    </row>
    <row r="15939" spans="14:20" x14ac:dyDescent="0.2">
      <c r="N15939" s="35"/>
      <c r="O15939"/>
      <c r="Q15939" s="35"/>
      <c r="T15939"/>
    </row>
    <row r="15940" spans="14:20" x14ac:dyDescent="0.2">
      <c r="N15940" s="35"/>
      <c r="O15940"/>
      <c r="Q15940" s="35"/>
      <c r="T15940"/>
    </row>
    <row r="15941" spans="14:20" x14ac:dyDescent="0.2">
      <c r="N15941" s="35"/>
      <c r="O15941"/>
      <c r="Q15941" s="35"/>
      <c r="T15941"/>
    </row>
    <row r="15942" spans="14:20" x14ac:dyDescent="0.2">
      <c r="N15942" s="35"/>
      <c r="O15942"/>
      <c r="Q15942" s="35"/>
      <c r="T15942"/>
    </row>
    <row r="15943" spans="14:20" x14ac:dyDescent="0.2">
      <c r="N15943" s="35"/>
      <c r="O15943"/>
      <c r="Q15943" s="35"/>
      <c r="T15943"/>
    </row>
    <row r="15944" spans="14:20" x14ac:dyDescent="0.2">
      <c r="N15944" s="35"/>
      <c r="O15944"/>
      <c r="Q15944" s="35"/>
      <c r="T15944"/>
    </row>
    <row r="15945" spans="14:20" x14ac:dyDescent="0.2">
      <c r="N15945" s="35"/>
      <c r="O15945"/>
      <c r="Q15945" s="35"/>
      <c r="T15945"/>
    </row>
    <row r="15946" spans="14:20" x14ac:dyDescent="0.2">
      <c r="N15946" s="35"/>
      <c r="O15946"/>
      <c r="Q15946" s="35"/>
      <c r="T15946"/>
    </row>
    <row r="15947" spans="14:20" x14ac:dyDescent="0.2">
      <c r="N15947" s="35"/>
      <c r="O15947"/>
      <c r="Q15947" s="35"/>
      <c r="T15947"/>
    </row>
    <row r="15948" spans="14:20" x14ac:dyDescent="0.2">
      <c r="N15948" s="35"/>
      <c r="O15948"/>
      <c r="Q15948" s="35"/>
      <c r="T15948"/>
    </row>
    <row r="15949" spans="14:20" x14ac:dyDescent="0.2">
      <c r="N15949" s="35"/>
      <c r="O15949"/>
      <c r="Q15949" s="35"/>
      <c r="T15949"/>
    </row>
    <row r="15950" spans="14:20" x14ac:dyDescent="0.2">
      <c r="N15950" s="35"/>
      <c r="O15950"/>
      <c r="Q15950" s="35"/>
      <c r="T15950"/>
    </row>
    <row r="15951" spans="14:20" x14ac:dyDescent="0.2">
      <c r="N15951" s="35"/>
      <c r="O15951"/>
      <c r="Q15951" s="35"/>
      <c r="T15951"/>
    </row>
    <row r="15952" spans="14:20" x14ac:dyDescent="0.2">
      <c r="N15952" s="35"/>
      <c r="O15952"/>
      <c r="Q15952" s="35"/>
      <c r="T15952"/>
    </row>
    <row r="15953" spans="14:20" x14ac:dyDescent="0.2">
      <c r="N15953" s="35"/>
      <c r="O15953"/>
      <c r="Q15953" s="35"/>
      <c r="T15953"/>
    </row>
    <row r="15954" spans="14:20" x14ac:dyDescent="0.2">
      <c r="N15954" s="35"/>
      <c r="O15954"/>
      <c r="Q15954" s="35"/>
      <c r="T15954"/>
    </row>
    <row r="15955" spans="14:20" x14ac:dyDescent="0.2">
      <c r="N15955" s="35"/>
      <c r="O15955"/>
      <c r="Q15955" s="35"/>
      <c r="T15955"/>
    </row>
    <row r="15956" spans="14:20" x14ac:dyDescent="0.2">
      <c r="N15956" s="35"/>
      <c r="O15956"/>
      <c r="Q15956" s="35"/>
      <c r="T15956"/>
    </row>
    <row r="15957" spans="14:20" x14ac:dyDescent="0.2">
      <c r="N15957" s="35"/>
      <c r="O15957"/>
      <c r="Q15957" s="35"/>
      <c r="T15957"/>
    </row>
    <row r="15958" spans="14:20" x14ac:dyDescent="0.2">
      <c r="N15958" s="35"/>
      <c r="O15958"/>
      <c r="Q15958" s="35"/>
      <c r="T15958"/>
    </row>
    <row r="15959" spans="14:20" x14ac:dyDescent="0.2">
      <c r="N15959" s="35"/>
      <c r="O15959"/>
      <c r="Q15959" s="35"/>
      <c r="T15959"/>
    </row>
    <row r="15960" spans="14:20" x14ac:dyDescent="0.2">
      <c r="N15960" s="35"/>
      <c r="O15960"/>
      <c r="Q15960" s="35"/>
      <c r="T15960"/>
    </row>
    <row r="15961" spans="14:20" x14ac:dyDescent="0.2">
      <c r="N15961" s="35"/>
      <c r="O15961"/>
      <c r="Q15961" s="35"/>
      <c r="T15961"/>
    </row>
    <row r="15962" spans="14:20" x14ac:dyDescent="0.2">
      <c r="N15962" s="35"/>
      <c r="O15962"/>
      <c r="Q15962" s="35"/>
      <c r="T15962"/>
    </row>
    <row r="15963" spans="14:20" x14ac:dyDescent="0.2">
      <c r="N15963" s="35"/>
      <c r="O15963"/>
      <c r="Q15963" s="35"/>
      <c r="T15963"/>
    </row>
    <row r="15964" spans="14:20" x14ac:dyDescent="0.2">
      <c r="N15964" s="35"/>
      <c r="O15964"/>
      <c r="Q15964" s="35"/>
      <c r="T15964"/>
    </row>
    <row r="15965" spans="14:20" x14ac:dyDescent="0.2">
      <c r="N15965" s="35"/>
      <c r="O15965"/>
      <c r="Q15965" s="35"/>
      <c r="T15965"/>
    </row>
    <row r="15966" spans="14:20" x14ac:dyDescent="0.2">
      <c r="N15966" s="35"/>
      <c r="O15966"/>
      <c r="Q15966" s="35"/>
      <c r="T15966"/>
    </row>
    <row r="15967" spans="14:20" x14ac:dyDescent="0.2">
      <c r="N15967" s="35"/>
      <c r="O15967"/>
      <c r="Q15967" s="35"/>
      <c r="T15967"/>
    </row>
    <row r="15968" spans="14:20" x14ac:dyDescent="0.2">
      <c r="N15968" s="35"/>
      <c r="O15968"/>
      <c r="Q15968" s="35"/>
      <c r="T15968"/>
    </row>
    <row r="15969" spans="14:20" x14ac:dyDescent="0.2">
      <c r="N15969" s="35"/>
      <c r="O15969"/>
      <c r="Q15969" s="35"/>
      <c r="T15969"/>
    </row>
    <row r="15970" spans="14:20" x14ac:dyDescent="0.2">
      <c r="N15970" s="35"/>
      <c r="O15970"/>
      <c r="Q15970" s="35"/>
      <c r="T15970"/>
    </row>
    <row r="15971" spans="14:20" x14ac:dyDescent="0.2">
      <c r="N15971" s="35"/>
      <c r="O15971"/>
      <c r="Q15971" s="35"/>
      <c r="T15971"/>
    </row>
    <row r="15972" spans="14:20" x14ac:dyDescent="0.2">
      <c r="N15972" s="35"/>
      <c r="O15972"/>
      <c r="Q15972" s="35"/>
      <c r="T15972"/>
    </row>
    <row r="15973" spans="14:20" x14ac:dyDescent="0.2">
      <c r="N15973" s="35"/>
      <c r="O15973"/>
      <c r="Q15973" s="35"/>
      <c r="T15973"/>
    </row>
    <row r="15974" spans="14:20" x14ac:dyDescent="0.2">
      <c r="N15974" s="35"/>
      <c r="O15974"/>
      <c r="Q15974" s="35"/>
      <c r="T15974"/>
    </row>
    <row r="15975" spans="14:20" x14ac:dyDescent="0.2">
      <c r="N15975" s="35"/>
      <c r="O15975"/>
      <c r="Q15975" s="35"/>
      <c r="T15975"/>
    </row>
    <row r="15976" spans="14:20" x14ac:dyDescent="0.2">
      <c r="N15976" s="35"/>
      <c r="O15976"/>
      <c r="Q15976" s="35"/>
      <c r="T15976"/>
    </row>
    <row r="15977" spans="14:20" x14ac:dyDescent="0.2">
      <c r="N15977" s="35"/>
      <c r="O15977"/>
      <c r="Q15977" s="35"/>
      <c r="T15977"/>
    </row>
    <row r="15978" spans="14:20" x14ac:dyDescent="0.2">
      <c r="N15978" s="35"/>
      <c r="O15978"/>
      <c r="Q15978" s="35"/>
      <c r="T15978"/>
    </row>
    <row r="15979" spans="14:20" x14ac:dyDescent="0.2">
      <c r="N15979" s="35"/>
      <c r="O15979"/>
      <c r="Q15979" s="35"/>
      <c r="T15979"/>
    </row>
    <row r="15980" spans="14:20" x14ac:dyDescent="0.2">
      <c r="N15980" s="35"/>
      <c r="O15980"/>
      <c r="Q15980" s="35"/>
      <c r="T15980"/>
    </row>
    <row r="15981" spans="14:20" x14ac:dyDescent="0.2">
      <c r="N15981" s="35"/>
      <c r="O15981"/>
      <c r="Q15981" s="35"/>
      <c r="T15981"/>
    </row>
    <row r="15982" spans="14:20" x14ac:dyDescent="0.2">
      <c r="N15982" s="35"/>
      <c r="O15982"/>
      <c r="Q15982" s="35"/>
      <c r="T15982"/>
    </row>
    <row r="15983" spans="14:20" x14ac:dyDescent="0.2">
      <c r="N15983" s="35"/>
      <c r="O15983"/>
      <c r="Q15983" s="35"/>
      <c r="T15983"/>
    </row>
    <row r="15984" spans="14:20" x14ac:dyDescent="0.2">
      <c r="N15984" s="35"/>
      <c r="O15984"/>
      <c r="Q15984" s="35"/>
      <c r="T15984"/>
    </row>
    <row r="15985" spans="14:20" x14ac:dyDescent="0.2">
      <c r="N15985" s="35"/>
      <c r="O15985"/>
      <c r="Q15985" s="35"/>
      <c r="T15985"/>
    </row>
    <row r="15986" spans="14:20" x14ac:dyDescent="0.2">
      <c r="N15986" s="35"/>
      <c r="O15986"/>
      <c r="Q15986" s="35"/>
      <c r="T15986"/>
    </row>
    <row r="15987" spans="14:20" x14ac:dyDescent="0.2">
      <c r="N15987" s="35"/>
      <c r="O15987"/>
      <c r="Q15987" s="35"/>
      <c r="T15987"/>
    </row>
    <row r="15988" spans="14:20" x14ac:dyDescent="0.2">
      <c r="N15988" s="35"/>
      <c r="O15988"/>
      <c r="Q15988" s="35"/>
      <c r="T15988"/>
    </row>
    <row r="15989" spans="14:20" x14ac:dyDescent="0.2">
      <c r="N15989" s="35"/>
      <c r="O15989"/>
      <c r="Q15989" s="35"/>
      <c r="T15989"/>
    </row>
    <row r="15990" spans="14:20" x14ac:dyDescent="0.2">
      <c r="N15990" s="35"/>
      <c r="O15990"/>
      <c r="Q15990" s="35"/>
      <c r="T15990"/>
    </row>
    <row r="15991" spans="14:20" x14ac:dyDescent="0.2">
      <c r="N15991" s="35"/>
      <c r="O15991"/>
      <c r="Q15991" s="35"/>
      <c r="T15991"/>
    </row>
    <row r="15992" spans="14:20" x14ac:dyDescent="0.2">
      <c r="N15992" s="35"/>
      <c r="O15992"/>
      <c r="Q15992" s="35"/>
      <c r="T15992"/>
    </row>
    <row r="15993" spans="14:20" x14ac:dyDescent="0.2">
      <c r="N15993" s="35"/>
      <c r="O15993"/>
      <c r="Q15993" s="35"/>
      <c r="T15993"/>
    </row>
    <row r="15994" spans="14:20" x14ac:dyDescent="0.2">
      <c r="N15994" s="35"/>
      <c r="O15994"/>
      <c r="Q15994" s="35"/>
      <c r="T15994"/>
    </row>
    <row r="15995" spans="14:20" x14ac:dyDescent="0.2">
      <c r="N15995" s="35"/>
      <c r="O15995"/>
      <c r="Q15995" s="35"/>
      <c r="T15995"/>
    </row>
    <row r="15996" spans="14:20" x14ac:dyDescent="0.2">
      <c r="N15996" s="35"/>
      <c r="O15996"/>
      <c r="Q15996" s="35"/>
      <c r="T15996"/>
    </row>
    <row r="15997" spans="14:20" x14ac:dyDescent="0.2">
      <c r="N15997" s="35"/>
      <c r="O15997"/>
      <c r="Q15997" s="35"/>
      <c r="T15997"/>
    </row>
    <row r="15998" spans="14:20" x14ac:dyDescent="0.2">
      <c r="N15998" s="35"/>
      <c r="O15998"/>
      <c r="Q15998" s="35"/>
      <c r="T15998"/>
    </row>
    <row r="15999" spans="14:20" x14ac:dyDescent="0.2">
      <c r="N15999" s="35"/>
      <c r="O15999"/>
      <c r="Q15999" s="35"/>
      <c r="T15999"/>
    </row>
    <row r="16000" spans="14:20" x14ac:dyDescent="0.2">
      <c r="N16000" s="35"/>
      <c r="O16000"/>
      <c r="Q16000" s="35"/>
      <c r="T16000"/>
    </row>
    <row r="16001" spans="14:20" x14ac:dyDescent="0.2">
      <c r="N16001" s="35"/>
      <c r="O16001"/>
      <c r="Q16001" s="35"/>
      <c r="T16001"/>
    </row>
    <row r="16002" spans="14:20" x14ac:dyDescent="0.2">
      <c r="N16002" s="35"/>
      <c r="O16002"/>
      <c r="Q16002" s="35"/>
      <c r="T16002"/>
    </row>
    <row r="16003" spans="14:20" x14ac:dyDescent="0.2">
      <c r="N16003" s="35"/>
      <c r="O16003"/>
      <c r="Q16003" s="35"/>
      <c r="T16003"/>
    </row>
    <row r="16004" spans="14:20" x14ac:dyDescent="0.2">
      <c r="N16004" s="35"/>
      <c r="O16004"/>
      <c r="Q16004" s="35"/>
      <c r="T16004"/>
    </row>
    <row r="16005" spans="14:20" x14ac:dyDescent="0.2">
      <c r="N16005" s="35"/>
      <c r="O16005"/>
      <c r="Q16005" s="35"/>
      <c r="T16005"/>
    </row>
    <row r="16006" spans="14:20" x14ac:dyDescent="0.2">
      <c r="N16006" s="35"/>
      <c r="O16006"/>
      <c r="Q16006" s="35"/>
      <c r="T16006"/>
    </row>
    <row r="16007" spans="14:20" x14ac:dyDescent="0.2">
      <c r="N16007" s="35"/>
      <c r="O16007"/>
      <c r="Q16007" s="35"/>
      <c r="T16007"/>
    </row>
    <row r="16008" spans="14:20" x14ac:dyDescent="0.2">
      <c r="N16008" s="35"/>
      <c r="O16008"/>
      <c r="Q16008" s="35"/>
      <c r="T16008"/>
    </row>
    <row r="16009" spans="14:20" x14ac:dyDescent="0.2">
      <c r="N16009" s="35"/>
      <c r="O16009"/>
      <c r="Q16009" s="35"/>
      <c r="T16009"/>
    </row>
    <row r="16010" spans="14:20" x14ac:dyDescent="0.2">
      <c r="N16010" s="35"/>
      <c r="O16010"/>
      <c r="Q16010" s="35"/>
      <c r="T16010"/>
    </row>
    <row r="16011" spans="14:20" x14ac:dyDescent="0.2">
      <c r="N16011" s="35"/>
      <c r="O16011"/>
      <c r="Q16011" s="35"/>
      <c r="T16011"/>
    </row>
    <row r="16012" spans="14:20" x14ac:dyDescent="0.2">
      <c r="N16012" s="35"/>
      <c r="O16012"/>
      <c r="Q16012" s="35"/>
      <c r="T16012"/>
    </row>
    <row r="16013" spans="14:20" x14ac:dyDescent="0.2">
      <c r="N16013" s="35"/>
      <c r="O16013"/>
      <c r="Q16013" s="35"/>
      <c r="T16013"/>
    </row>
    <row r="16014" spans="14:20" x14ac:dyDescent="0.2">
      <c r="N16014" s="35"/>
      <c r="O16014"/>
      <c r="Q16014" s="35"/>
      <c r="T16014"/>
    </row>
    <row r="16015" spans="14:20" x14ac:dyDescent="0.2">
      <c r="N16015" s="35"/>
      <c r="O16015"/>
      <c r="Q16015" s="35"/>
      <c r="T16015"/>
    </row>
    <row r="16016" spans="14:20" x14ac:dyDescent="0.2">
      <c r="N16016" s="35"/>
      <c r="O16016"/>
      <c r="Q16016" s="35"/>
      <c r="T16016"/>
    </row>
    <row r="16017" spans="14:20" x14ac:dyDescent="0.2">
      <c r="N16017" s="35"/>
      <c r="O16017"/>
      <c r="Q16017" s="35"/>
      <c r="T16017"/>
    </row>
    <row r="16018" spans="14:20" x14ac:dyDescent="0.2">
      <c r="N16018" s="35"/>
      <c r="O16018"/>
      <c r="Q16018" s="35"/>
      <c r="T16018"/>
    </row>
    <row r="16019" spans="14:20" x14ac:dyDescent="0.2">
      <c r="N16019" s="35"/>
      <c r="O16019"/>
      <c r="Q16019" s="35"/>
      <c r="T16019"/>
    </row>
    <row r="16020" spans="14:20" x14ac:dyDescent="0.2">
      <c r="N16020" s="35"/>
      <c r="O16020"/>
      <c r="Q16020" s="35"/>
      <c r="T16020"/>
    </row>
    <row r="16021" spans="14:20" x14ac:dyDescent="0.2">
      <c r="N16021" s="35"/>
      <c r="O16021"/>
      <c r="Q16021" s="35"/>
      <c r="T16021"/>
    </row>
    <row r="16022" spans="14:20" x14ac:dyDescent="0.2">
      <c r="N16022" s="35"/>
      <c r="O16022"/>
      <c r="Q16022" s="35"/>
      <c r="T16022"/>
    </row>
    <row r="16023" spans="14:20" x14ac:dyDescent="0.2">
      <c r="N16023" s="35"/>
      <c r="O16023"/>
      <c r="Q16023" s="35"/>
      <c r="T16023"/>
    </row>
    <row r="16024" spans="14:20" x14ac:dyDescent="0.2">
      <c r="N16024" s="35"/>
      <c r="O16024"/>
      <c r="Q16024" s="35"/>
      <c r="T16024"/>
    </row>
    <row r="16025" spans="14:20" x14ac:dyDescent="0.2">
      <c r="N16025" s="35"/>
      <c r="O16025"/>
      <c r="Q16025" s="35"/>
      <c r="T16025"/>
    </row>
    <row r="16026" spans="14:20" x14ac:dyDescent="0.2">
      <c r="N16026" s="35"/>
      <c r="O16026"/>
      <c r="Q16026" s="35"/>
      <c r="T16026"/>
    </row>
    <row r="16027" spans="14:20" x14ac:dyDescent="0.2">
      <c r="N16027" s="35"/>
      <c r="O16027"/>
      <c r="Q16027" s="35"/>
      <c r="T16027"/>
    </row>
    <row r="16028" spans="14:20" x14ac:dyDescent="0.2">
      <c r="N16028" s="35"/>
      <c r="O16028"/>
      <c r="Q16028" s="35"/>
      <c r="T16028"/>
    </row>
    <row r="16029" spans="14:20" x14ac:dyDescent="0.2">
      <c r="N16029" s="35"/>
      <c r="O16029"/>
      <c r="Q16029" s="35"/>
      <c r="T16029"/>
    </row>
    <row r="16030" spans="14:20" x14ac:dyDescent="0.2">
      <c r="N16030" s="35"/>
      <c r="O16030"/>
      <c r="Q16030" s="35"/>
      <c r="T16030"/>
    </row>
    <row r="16031" spans="14:20" x14ac:dyDescent="0.2">
      <c r="N16031" s="35"/>
      <c r="O16031"/>
      <c r="Q16031" s="35"/>
      <c r="T16031"/>
    </row>
    <row r="16032" spans="14:20" x14ac:dyDescent="0.2">
      <c r="N16032" s="35"/>
      <c r="O16032"/>
      <c r="Q16032" s="35"/>
      <c r="T16032"/>
    </row>
    <row r="16033" spans="14:20" x14ac:dyDescent="0.2">
      <c r="N16033" s="35"/>
      <c r="O16033"/>
      <c r="Q16033" s="35"/>
      <c r="T16033"/>
    </row>
    <row r="16034" spans="14:20" x14ac:dyDescent="0.2">
      <c r="N16034" s="35"/>
      <c r="O16034"/>
      <c r="Q16034" s="35"/>
      <c r="T16034"/>
    </row>
    <row r="16035" spans="14:20" x14ac:dyDescent="0.2">
      <c r="N16035" s="35"/>
      <c r="O16035"/>
      <c r="Q16035" s="35"/>
      <c r="T16035"/>
    </row>
    <row r="16036" spans="14:20" x14ac:dyDescent="0.2">
      <c r="N16036" s="35"/>
      <c r="O16036"/>
      <c r="Q16036" s="35"/>
      <c r="T16036"/>
    </row>
    <row r="16037" spans="14:20" x14ac:dyDescent="0.2">
      <c r="N16037" s="35"/>
      <c r="O16037"/>
      <c r="Q16037" s="35"/>
      <c r="T16037"/>
    </row>
    <row r="16038" spans="14:20" x14ac:dyDescent="0.2">
      <c r="N16038" s="35"/>
      <c r="O16038"/>
      <c r="Q16038" s="35"/>
      <c r="T16038"/>
    </row>
    <row r="16039" spans="14:20" x14ac:dyDescent="0.2">
      <c r="N16039" s="35"/>
      <c r="O16039"/>
      <c r="Q16039" s="35"/>
      <c r="T16039"/>
    </row>
    <row r="16040" spans="14:20" x14ac:dyDescent="0.2">
      <c r="N16040" s="35"/>
      <c r="O16040"/>
      <c r="Q16040" s="35"/>
      <c r="T16040"/>
    </row>
    <row r="16041" spans="14:20" x14ac:dyDescent="0.2">
      <c r="N16041" s="35"/>
      <c r="O16041"/>
      <c r="Q16041" s="35"/>
      <c r="T16041"/>
    </row>
    <row r="16042" spans="14:20" x14ac:dyDescent="0.2">
      <c r="N16042" s="35"/>
      <c r="O16042"/>
      <c r="Q16042" s="35"/>
      <c r="T16042"/>
    </row>
    <row r="16043" spans="14:20" x14ac:dyDescent="0.2">
      <c r="N16043" s="35"/>
      <c r="O16043"/>
      <c r="Q16043" s="35"/>
      <c r="T16043"/>
    </row>
    <row r="16044" spans="14:20" x14ac:dyDescent="0.2">
      <c r="N16044" s="35"/>
      <c r="O16044"/>
      <c r="Q16044" s="35"/>
      <c r="T16044"/>
    </row>
    <row r="16045" spans="14:20" x14ac:dyDescent="0.2">
      <c r="N16045" s="35"/>
      <c r="O16045"/>
      <c r="Q16045" s="35"/>
      <c r="T16045"/>
    </row>
    <row r="16046" spans="14:20" x14ac:dyDescent="0.2">
      <c r="N16046" s="35"/>
      <c r="O16046"/>
      <c r="Q16046" s="35"/>
      <c r="T16046"/>
    </row>
    <row r="16047" spans="14:20" x14ac:dyDescent="0.2">
      <c r="N16047" s="35"/>
      <c r="O16047"/>
      <c r="Q16047" s="35"/>
      <c r="T16047"/>
    </row>
    <row r="16048" spans="14:20" x14ac:dyDescent="0.2">
      <c r="N16048" s="35"/>
      <c r="O16048"/>
      <c r="Q16048" s="35"/>
      <c r="T16048"/>
    </row>
    <row r="16049" spans="14:20" x14ac:dyDescent="0.2">
      <c r="N16049" s="35"/>
      <c r="O16049"/>
      <c r="Q16049" s="35"/>
      <c r="T16049"/>
    </row>
    <row r="16050" spans="14:20" x14ac:dyDescent="0.2">
      <c r="N16050" s="35"/>
      <c r="O16050"/>
      <c r="Q16050" s="35"/>
      <c r="T16050"/>
    </row>
    <row r="16051" spans="14:20" x14ac:dyDescent="0.2">
      <c r="N16051" s="35"/>
      <c r="O16051"/>
      <c r="Q16051" s="35"/>
      <c r="T16051"/>
    </row>
    <row r="16052" spans="14:20" x14ac:dyDescent="0.2">
      <c r="N16052" s="35"/>
      <c r="O16052"/>
      <c r="Q16052" s="35"/>
      <c r="T16052"/>
    </row>
    <row r="16053" spans="14:20" x14ac:dyDescent="0.2">
      <c r="N16053" s="35"/>
      <c r="O16053"/>
      <c r="Q16053" s="35"/>
      <c r="T16053"/>
    </row>
    <row r="16054" spans="14:20" x14ac:dyDescent="0.2">
      <c r="N16054" s="35"/>
      <c r="O16054"/>
      <c r="Q16054" s="35"/>
      <c r="T16054"/>
    </row>
    <row r="16055" spans="14:20" x14ac:dyDescent="0.2">
      <c r="N16055" s="35"/>
      <c r="O16055"/>
      <c r="Q16055" s="35"/>
      <c r="T16055"/>
    </row>
    <row r="16056" spans="14:20" x14ac:dyDescent="0.2">
      <c r="N16056" s="35"/>
      <c r="O16056"/>
      <c r="Q16056" s="35"/>
      <c r="T16056"/>
    </row>
    <row r="16057" spans="14:20" x14ac:dyDescent="0.2">
      <c r="N16057" s="35"/>
      <c r="O16057"/>
      <c r="Q16057" s="35"/>
      <c r="T16057"/>
    </row>
    <row r="16058" spans="14:20" x14ac:dyDescent="0.2">
      <c r="N16058" s="35"/>
      <c r="O16058"/>
      <c r="Q16058" s="35"/>
      <c r="T16058"/>
    </row>
    <row r="16059" spans="14:20" x14ac:dyDescent="0.2">
      <c r="N16059" s="35"/>
      <c r="O16059"/>
      <c r="Q16059" s="35"/>
      <c r="T16059"/>
    </row>
    <row r="16060" spans="14:20" x14ac:dyDescent="0.2">
      <c r="N16060" s="35"/>
      <c r="O16060"/>
      <c r="Q16060" s="35"/>
      <c r="T16060"/>
    </row>
    <row r="16061" spans="14:20" x14ac:dyDescent="0.2">
      <c r="N16061" s="35"/>
      <c r="O16061"/>
      <c r="Q16061" s="35"/>
      <c r="T16061"/>
    </row>
    <row r="16062" spans="14:20" x14ac:dyDescent="0.2">
      <c r="N16062" s="35"/>
      <c r="O16062"/>
      <c r="Q16062" s="35"/>
      <c r="T16062"/>
    </row>
    <row r="16063" spans="14:20" x14ac:dyDescent="0.2">
      <c r="N16063" s="35"/>
      <c r="O16063"/>
      <c r="Q16063" s="35"/>
      <c r="T16063"/>
    </row>
    <row r="16064" spans="14:20" x14ac:dyDescent="0.2">
      <c r="N16064" s="35"/>
      <c r="O16064"/>
      <c r="Q16064" s="35"/>
      <c r="T16064"/>
    </row>
    <row r="16065" spans="14:20" x14ac:dyDescent="0.2">
      <c r="N16065" s="35"/>
      <c r="O16065"/>
      <c r="Q16065" s="35"/>
      <c r="T16065"/>
    </row>
    <row r="16066" spans="14:20" x14ac:dyDescent="0.2">
      <c r="N16066" s="35"/>
      <c r="O16066"/>
      <c r="Q16066" s="35"/>
      <c r="T16066"/>
    </row>
    <row r="16067" spans="14:20" x14ac:dyDescent="0.2">
      <c r="N16067" s="35"/>
      <c r="O16067"/>
      <c r="Q16067" s="35"/>
      <c r="T16067"/>
    </row>
    <row r="16068" spans="14:20" x14ac:dyDescent="0.2">
      <c r="N16068" s="35"/>
      <c r="O16068"/>
      <c r="Q16068" s="35"/>
      <c r="T16068"/>
    </row>
    <row r="16069" spans="14:20" x14ac:dyDescent="0.2">
      <c r="N16069" s="35"/>
      <c r="O16069"/>
      <c r="Q16069" s="35"/>
      <c r="T16069"/>
    </row>
    <row r="16070" spans="14:20" x14ac:dyDescent="0.2">
      <c r="N16070" s="35"/>
      <c r="O16070"/>
      <c r="Q16070" s="35"/>
      <c r="T16070"/>
    </row>
    <row r="16071" spans="14:20" x14ac:dyDescent="0.2">
      <c r="N16071" s="35"/>
      <c r="O16071"/>
      <c r="Q16071" s="35"/>
      <c r="T16071"/>
    </row>
    <row r="16072" spans="14:20" x14ac:dyDescent="0.2">
      <c r="N16072" s="35"/>
      <c r="O16072"/>
      <c r="Q16072" s="35"/>
      <c r="T16072"/>
    </row>
    <row r="16073" spans="14:20" x14ac:dyDescent="0.2">
      <c r="N16073" s="35"/>
      <c r="O16073"/>
      <c r="Q16073" s="35"/>
      <c r="T16073"/>
    </row>
    <row r="16074" spans="14:20" x14ac:dyDescent="0.2">
      <c r="N16074" s="35"/>
      <c r="O16074"/>
      <c r="Q16074" s="35"/>
      <c r="T16074"/>
    </row>
    <row r="16075" spans="14:20" x14ac:dyDescent="0.2">
      <c r="N16075" s="35"/>
      <c r="O16075"/>
      <c r="Q16075" s="35"/>
      <c r="T16075"/>
    </row>
    <row r="16076" spans="14:20" x14ac:dyDescent="0.2">
      <c r="N16076" s="35"/>
      <c r="O16076"/>
      <c r="Q16076" s="35"/>
      <c r="T16076"/>
    </row>
    <row r="16077" spans="14:20" x14ac:dyDescent="0.2">
      <c r="N16077" s="35"/>
      <c r="O16077"/>
      <c r="Q16077" s="35"/>
      <c r="T16077"/>
    </row>
    <row r="16078" spans="14:20" x14ac:dyDescent="0.2">
      <c r="N16078" s="35"/>
      <c r="O16078"/>
      <c r="Q16078" s="35"/>
      <c r="T16078"/>
    </row>
    <row r="16079" spans="14:20" x14ac:dyDescent="0.2">
      <c r="N16079" s="35"/>
      <c r="O16079"/>
      <c r="Q16079" s="35"/>
      <c r="T16079"/>
    </row>
    <row r="16080" spans="14:20" x14ac:dyDescent="0.2">
      <c r="N16080" s="35"/>
      <c r="O16080"/>
      <c r="Q16080" s="35"/>
      <c r="T16080"/>
    </row>
    <row r="16081" spans="14:20" x14ac:dyDescent="0.2">
      <c r="N16081" s="35"/>
      <c r="O16081"/>
      <c r="Q16081" s="35"/>
      <c r="T16081"/>
    </row>
    <row r="16082" spans="14:20" x14ac:dyDescent="0.2">
      <c r="N16082" s="35"/>
      <c r="O16082"/>
      <c r="Q16082" s="35"/>
      <c r="T16082"/>
    </row>
    <row r="16083" spans="14:20" x14ac:dyDescent="0.2">
      <c r="N16083" s="35"/>
      <c r="O16083"/>
      <c r="Q16083" s="35"/>
      <c r="T16083"/>
    </row>
    <row r="16084" spans="14:20" x14ac:dyDescent="0.2">
      <c r="N16084" s="35"/>
      <c r="O16084"/>
      <c r="Q16084" s="35"/>
      <c r="T16084"/>
    </row>
    <row r="16085" spans="14:20" x14ac:dyDescent="0.2">
      <c r="N16085" s="35"/>
      <c r="O16085"/>
      <c r="Q16085" s="35"/>
      <c r="T16085"/>
    </row>
    <row r="16086" spans="14:20" x14ac:dyDescent="0.2">
      <c r="N16086" s="35"/>
      <c r="O16086"/>
      <c r="Q16086" s="35"/>
      <c r="T16086"/>
    </row>
    <row r="16087" spans="14:20" x14ac:dyDescent="0.2">
      <c r="N16087" s="35"/>
      <c r="O16087"/>
      <c r="Q16087" s="35"/>
      <c r="T16087"/>
    </row>
    <row r="16088" spans="14:20" x14ac:dyDescent="0.2">
      <c r="N16088" s="35"/>
      <c r="O16088"/>
      <c r="Q16088" s="35"/>
      <c r="T16088"/>
    </row>
    <row r="16089" spans="14:20" x14ac:dyDescent="0.2">
      <c r="N16089" s="35"/>
      <c r="O16089"/>
      <c r="Q16089" s="35"/>
      <c r="T16089"/>
    </row>
    <row r="16090" spans="14:20" x14ac:dyDescent="0.2">
      <c r="N16090" s="35"/>
      <c r="O16090"/>
      <c r="Q16090" s="35"/>
      <c r="T16090"/>
    </row>
    <row r="16091" spans="14:20" x14ac:dyDescent="0.2">
      <c r="N16091" s="35"/>
      <c r="O16091"/>
      <c r="Q16091" s="35"/>
      <c r="T16091"/>
    </row>
    <row r="16092" spans="14:20" x14ac:dyDescent="0.2">
      <c r="N16092" s="35"/>
      <c r="O16092"/>
      <c r="Q16092" s="35"/>
      <c r="T16092"/>
    </row>
    <row r="16093" spans="14:20" x14ac:dyDescent="0.2">
      <c r="N16093" s="35"/>
      <c r="O16093"/>
      <c r="Q16093" s="35"/>
      <c r="T16093"/>
    </row>
    <row r="16094" spans="14:20" x14ac:dyDescent="0.2">
      <c r="N16094" s="35"/>
      <c r="O16094"/>
      <c r="Q16094" s="35"/>
      <c r="T16094"/>
    </row>
    <row r="16095" spans="14:20" x14ac:dyDescent="0.2">
      <c r="N16095" s="35"/>
      <c r="O16095"/>
      <c r="Q16095" s="35"/>
      <c r="T16095"/>
    </row>
    <row r="16096" spans="14:20" x14ac:dyDescent="0.2">
      <c r="N16096" s="35"/>
      <c r="O16096"/>
      <c r="Q16096" s="35"/>
      <c r="T16096"/>
    </row>
    <row r="16097" spans="14:20" x14ac:dyDescent="0.2">
      <c r="N16097" s="35"/>
      <c r="O16097"/>
      <c r="Q16097" s="35"/>
      <c r="T16097"/>
    </row>
    <row r="16098" spans="14:20" x14ac:dyDescent="0.2">
      <c r="N16098" s="35"/>
      <c r="O16098"/>
      <c r="Q16098" s="35"/>
      <c r="T16098"/>
    </row>
    <row r="16099" spans="14:20" x14ac:dyDescent="0.2">
      <c r="N16099" s="35"/>
      <c r="O16099"/>
      <c r="Q16099" s="35"/>
      <c r="T16099"/>
    </row>
    <row r="16100" spans="14:20" x14ac:dyDescent="0.2">
      <c r="N16100" s="35"/>
      <c r="O16100"/>
      <c r="Q16100" s="35"/>
      <c r="T16100"/>
    </row>
    <row r="16101" spans="14:20" x14ac:dyDescent="0.2">
      <c r="N16101" s="35"/>
      <c r="O16101"/>
      <c r="Q16101" s="35"/>
      <c r="T16101"/>
    </row>
    <row r="16102" spans="14:20" x14ac:dyDescent="0.2">
      <c r="N16102" s="35"/>
      <c r="O16102"/>
      <c r="Q16102" s="35"/>
      <c r="T16102"/>
    </row>
    <row r="16103" spans="14:20" x14ac:dyDescent="0.2">
      <c r="N16103" s="35"/>
      <c r="O16103"/>
      <c r="Q16103" s="35"/>
      <c r="T16103"/>
    </row>
    <row r="16104" spans="14:20" x14ac:dyDescent="0.2">
      <c r="N16104" s="35"/>
      <c r="O16104"/>
      <c r="Q16104" s="35"/>
      <c r="T16104"/>
    </row>
    <row r="16105" spans="14:20" x14ac:dyDescent="0.2">
      <c r="N16105" s="35"/>
      <c r="O16105"/>
      <c r="Q16105" s="35"/>
      <c r="T16105"/>
    </row>
    <row r="16106" spans="14:20" x14ac:dyDescent="0.2">
      <c r="N16106" s="35"/>
      <c r="O16106"/>
      <c r="Q16106" s="35"/>
      <c r="T16106"/>
    </row>
    <row r="16107" spans="14:20" x14ac:dyDescent="0.2">
      <c r="N16107" s="35"/>
      <c r="O16107"/>
      <c r="Q16107" s="35"/>
      <c r="T16107"/>
    </row>
    <row r="16108" spans="14:20" x14ac:dyDescent="0.2">
      <c r="N16108" s="35"/>
      <c r="O16108"/>
      <c r="Q16108" s="35"/>
      <c r="T16108"/>
    </row>
    <row r="16109" spans="14:20" x14ac:dyDescent="0.2">
      <c r="N16109" s="35"/>
      <c r="O16109"/>
      <c r="Q16109" s="35"/>
      <c r="T16109"/>
    </row>
    <row r="16110" spans="14:20" x14ac:dyDescent="0.2">
      <c r="N16110" s="35"/>
      <c r="O16110"/>
      <c r="Q16110" s="35"/>
      <c r="T16110"/>
    </row>
    <row r="16111" spans="14:20" x14ac:dyDescent="0.2">
      <c r="N16111" s="35"/>
      <c r="O16111"/>
      <c r="Q16111" s="35"/>
      <c r="T16111"/>
    </row>
    <row r="16112" spans="14:20" x14ac:dyDescent="0.2">
      <c r="N16112" s="35"/>
      <c r="O16112"/>
      <c r="Q16112" s="35"/>
      <c r="T16112"/>
    </row>
    <row r="16113" spans="14:20" x14ac:dyDescent="0.2">
      <c r="N16113" s="35"/>
      <c r="O16113"/>
      <c r="Q16113" s="35"/>
      <c r="T16113"/>
    </row>
    <row r="16114" spans="14:20" x14ac:dyDescent="0.2">
      <c r="N16114" s="35"/>
      <c r="O16114"/>
      <c r="Q16114" s="35"/>
      <c r="T16114"/>
    </row>
    <row r="16115" spans="14:20" x14ac:dyDescent="0.2">
      <c r="N16115" s="35"/>
      <c r="O16115"/>
      <c r="Q16115" s="35"/>
      <c r="T16115"/>
    </row>
    <row r="16116" spans="14:20" x14ac:dyDescent="0.2">
      <c r="N16116" s="35"/>
      <c r="O16116"/>
      <c r="Q16116" s="35"/>
      <c r="T16116"/>
    </row>
    <row r="16117" spans="14:20" x14ac:dyDescent="0.2">
      <c r="N16117" s="35"/>
      <c r="O16117"/>
      <c r="Q16117" s="35"/>
      <c r="T16117"/>
    </row>
    <row r="16118" spans="14:20" x14ac:dyDescent="0.2">
      <c r="N16118" s="35"/>
      <c r="O16118"/>
      <c r="Q16118" s="35"/>
      <c r="T16118"/>
    </row>
    <row r="16119" spans="14:20" x14ac:dyDescent="0.2">
      <c r="N16119" s="35"/>
      <c r="O16119"/>
      <c r="Q16119" s="35"/>
      <c r="T16119"/>
    </row>
    <row r="16120" spans="14:20" x14ac:dyDescent="0.2">
      <c r="N16120" s="35"/>
      <c r="O16120"/>
      <c r="Q16120" s="35"/>
      <c r="T16120"/>
    </row>
    <row r="16121" spans="14:20" x14ac:dyDescent="0.2">
      <c r="N16121" s="35"/>
      <c r="O16121"/>
      <c r="Q16121" s="35"/>
      <c r="T16121"/>
    </row>
    <row r="16122" spans="14:20" x14ac:dyDescent="0.2">
      <c r="N16122" s="35"/>
      <c r="O16122"/>
      <c r="Q16122" s="35"/>
      <c r="T16122"/>
    </row>
    <row r="16123" spans="14:20" x14ac:dyDescent="0.2">
      <c r="N16123" s="35"/>
      <c r="O16123"/>
      <c r="Q16123" s="35"/>
      <c r="T16123"/>
    </row>
    <row r="16124" spans="14:20" x14ac:dyDescent="0.2">
      <c r="N16124" s="35"/>
      <c r="O16124"/>
      <c r="Q16124" s="35"/>
      <c r="T16124"/>
    </row>
    <row r="16125" spans="14:20" x14ac:dyDescent="0.2">
      <c r="N16125" s="35"/>
      <c r="O16125"/>
      <c r="Q16125" s="35"/>
      <c r="T16125"/>
    </row>
    <row r="16126" spans="14:20" x14ac:dyDescent="0.2">
      <c r="N16126" s="35"/>
      <c r="O16126"/>
      <c r="Q16126" s="35"/>
      <c r="T16126"/>
    </row>
    <row r="16127" spans="14:20" x14ac:dyDescent="0.2">
      <c r="N16127" s="35"/>
      <c r="O16127"/>
      <c r="Q16127" s="35"/>
      <c r="T16127"/>
    </row>
    <row r="16128" spans="14:20" x14ac:dyDescent="0.2">
      <c r="N16128" s="35"/>
      <c r="O16128"/>
      <c r="Q16128" s="35"/>
      <c r="T16128"/>
    </row>
    <row r="16129" spans="14:20" x14ac:dyDescent="0.2">
      <c r="N16129" s="35"/>
      <c r="O16129"/>
      <c r="Q16129" s="35"/>
      <c r="T16129"/>
    </row>
    <row r="16130" spans="14:20" x14ac:dyDescent="0.2">
      <c r="N16130" s="35"/>
      <c r="O16130"/>
      <c r="Q16130" s="35"/>
      <c r="T16130"/>
    </row>
    <row r="16131" spans="14:20" x14ac:dyDescent="0.2">
      <c r="N16131" s="35"/>
      <c r="O16131"/>
      <c r="Q16131" s="35"/>
      <c r="T16131"/>
    </row>
    <row r="16132" spans="14:20" x14ac:dyDescent="0.2">
      <c r="N16132" s="35"/>
      <c r="O16132"/>
      <c r="Q16132" s="35"/>
      <c r="T16132"/>
    </row>
    <row r="16133" spans="14:20" x14ac:dyDescent="0.2">
      <c r="N16133" s="35"/>
      <c r="O16133"/>
      <c r="Q16133" s="35"/>
      <c r="T16133"/>
    </row>
    <row r="16134" spans="14:20" x14ac:dyDescent="0.2">
      <c r="N16134" s="35"/>
      <c r="O16134"/>
      <c r="Q16134" s="35"/>
      <c r="T16134"/>
    </row>
    <row r="16135" spans="14:20" x14ac:dyDescent="0.2">
      <c r="N16135" s="35"/>
      <c r="O16135"/>
      <c r="Q16135" s="35"/>
      <c r="T16135"/>
    </row>
    <row r="16136" spans="14:20" x14ac:dyDescent="0.2">
      <c r="N16136" s="35"/>
      <c r="O16136"/>
      <c r="Q16136" s="35"/>
      <c r="T16136"/>
    </row>
    <row r="16137" spans="14:20" x14ac:dyDescent="0.2">
      <c r="N16137" s="35"/>
      <c r="O16137"/>
      <c r="Q16137" s="35"/>
      <c r="T16137"/>
    </row>
    <row r="16138" spans="14:20" x14ac:dyDescent="0.2">
      <c r="N16138" s="35"/>
      <c r="O16138"/>
      <c r="Q16138" s="35"/>
      <c r="T16138"/>
    </row>
    <row r="16139" spans="14:20" x14ac:dyDescent="0.2">
      <c r="N16139" s="35"/>
      <c r="O16139"/>
      <c r="Q16139" s="35"/>
      <c r="T16139"/>
    </row>
    <row r="16140" spans="14:20" x14ac:dyDescent="0.2">
      <c r="N16140" s="35"/>
      <c r="O16140"/>
      <c r="Q16140" s="35"/>
      <c r="T16140"/>
    </row>
    <row r="16141" spans="14:20" x14ac:dyDescent="0.2">
      <c r="N16141" s="35"/>
      <c r="O16141"/>
      <c r="Q16141" s="35"/>
      <c r="T16141"/>
    </row>
    <row r="16142" spans="14:20" x14ac:dyDescent="0.2">
      <c r="N16142" s="35"/>
      <c r="O16142"/>
      <c r="Q16142" s="35"/>
      <c r="T16142"/>
    </row>
    <row r="16143" spans="14:20" x14ac:dyDescent="0.2">
      <c r="N16143" s="35"/>
      <c r="O16143"/>
      <c r="Q16143" s="35"/>
      <c r="T16143"/>
    </row>
    <row r="16144" spans="14:20" x14ac:dyDescent="0.2">
      <c r="N16144" s="35"/>
      <c r="O16144"/>
      <c r="Q16144" s="35"/>
      <c r="T16144"/>
    </row>
    <row r="16145" spans="14:20" x14ac:dyDescent="0.2">
      <c r="N16145" s="35"/>
      <c r="O16145"/>
      <c r="Q16145" s="35"/>
      <c r="T16145"/>
    </row>
    <row r="16146" spans="14:20" x14ac:dyDescent="0.2">
      <c r="N16146" s="35"/>
      <c r="O16146"/>
      <c r="Q16146" s="35"/>
      <c r="T16146"/>
    </row>
    <row r="16147" spans="14:20" x14ac:dyDescent="0.2">
      <c r="N16147" s="35"/>
      <c r="O16147"/>
      <c r="Q16147" s="35"/>
      <c r="T16147"/>
    </row>
    <row r="16148" spans="14:20" x14ac:dyDescent="0.2">
      <c r="N16148" s="35"/>
      <c r="O16148"/>
      <c r="Q16148" s="35"/>
      <c r="T16148"/>
    </row>
    <row r="16149" spans="14:20" x14ac:dyDescent="0.2">
      <c r="N16149" s="35"/>
      <c r="O16149"/>
      <c r="Q16149" s="35"/>
      <c r="T16149"/>
    </row>
    <row r="16150" spans="14:20" x14ac:dyDescent="0.2">
      <c r="N16150" s="35"/>
      <c r="O16150"/>
      <c r="Q16150" s="35"/>
      <c r="T16150"/>
    </row>
    <row r="16151" spans="14:20" x14ac:dyDescent="0.2">
      <c r="N16151" s="35"/>
      <c r="O16151"/>
      <c r="Q16151" s="35"/>
      <c r="T16151"/>
    </row>
    <row r="16152" spans="14:20" x14ac:dyDescent="0.2">
      <c r="N16152" s="35"/>
      <c r="O16152"/>
      <c r="Q16152" s="35"/>
      <c r="T16152"/>
    </row>
    <row r="16153" spans="14:20" x14ac:dyDescent="0.2">
      <c r="N16153" s="35"/>
      <c r="O16153"/>
      <c r="Q16153" s="35"/>
      <c r="T16153"/>
    </row>
    <row r="16154" spans="14:20" x14ac:dyDescent="0.2">
      <c r="N16154" s="35"/>
      <c r="O16154"/>
      <c r="Q16154" s="35"/>
      <c r="T16154"/>
    </row>
    <row r="16155" spans="14:20" x14ac:dyDescent="0.2">
      <c r="N16155" s="35"/>
      <c r="O16155"/>
      <c r="Q16155" s="35"/>
      <c r="T16155"/>
    </row>
    <row r="16156" spans="14:20" x14ac:dyDescent="0.2">
      <c r="N16156" s="35"/>
      <c r="O16156"/>
      <c r="Q16156" s="35"/>
      <c r="T16156"/>
    </row>
    <row r="16157" spans="14:20" x14ac:dyDescent="0.2">
      <c r="N16157" s="35"/>
      <c r="O16157"/>
      <c r="Q16157" s="35"/>
      <c r="T16157"/>
    </row>
    <row r="16158" spans="14:20" x14ac:dyDescent="0.2">
      <c r="N16158" s="35"/>
      <c r="O16158"/>
      <c r="Q16158" s="35"/>
      <c r="T16158"/>
    </row>
    <row r="16159" spans="14:20" x14ac:dyDescent="0.2">
      <c r="N16159" s="35"/>
      <c r="O16159"/>
      <c r="Q16159" s="35"/>
      <c r="T16159"/>
    </row>
    <row r="16160" spans="14:20" x14ac:dyDescent="0.2">
      <c r="N16160" s="35"/>
      <c r="O16160"/>
      <c r="Q16160" s="35"/>
      <c r="T16160"/>
    </row>
    <row r="16161" spans="14:20" x14ac:dyDescent="0.2">
      <c r="N16161" s="35"/>
      <c r="O16161"/>
      <c r="Q16161" s="35"/>
      <c r="T16161"/>
    </row>
    <row r="16162" spans="14:20" x14ac:dyDescent="0.2">
      <c r="N16162" s="35"/>
      <c r="O16162"/>
      <c r="Q16162" s="35"/>
      <c r="T16162"/>
    </row>
    <row r="16163" spans="14:20" x14ac:dyDescent="0.2">
      <c r="N16163" s="35"/>
      <c r="O16163"/>
      <c r="Q16163" s="35"/>
      <c r="T16163"/>
    </row>
    <row r="16164" spans="14:20" x14ac:dyDescent="0.2">
      <c r="N16164" s="35"/>
      <c r="O16164"/>
      <c r="Q16164" s="35"/>
      <c r="T16164"/>
    </row>
    <row r="16165" spans="14:20" x14ac:dyDescent="0.2">
      <c r="N16165" s="35"/>
      <c r="O16165"/>
      <c r="Q16165" s="35"/>
      <c r="T16165"/>
    </row>
    <row r="16166" spans="14:20" x14ac:dyDescent="0.2">
      <c r="N16166" s="35"/>
      <c r="O16166"/>
      <c r="Q16166" s="35"/>
      <c r="T16166"/>
    </row>
    <row r="16167" spans="14:20" x14ac:dyDescent="0.2">
      <c r="N16167" s="35"/>
      <c r="O16167"/>
      <c r="Q16167" s="35"/>
      <c r="T16167"/>
    </row>
    <row r="16168" spans="14:20" x14ac:dyDescent="0.2">
      <c r="N16168" s="35"/>
      <c r="O16168"/>
      <c r="Q16168" s="35"/>
      <c r="T16168"/>
    </row>
    <row r="16169" spans="14:20" x14ac:dyDescent="0.2">
      <c r="N16169" s="35"/>
      <c r="O16169"/>
      <c r="Q16169" s="35"/>
      <c r="T16169"/>
    </row>
    <row r="16170" spans="14:20" x14ac:dyDescent="0.2">
      <c r="N16170" s="35"/>
      <c r="O16170"/>
      <c r="Q16170" s="35"/>
      <c r="T16170"/>
    </row>
    <row r="16171" spans="14:20" x14ac:dyDescent="0.2">
      <c r="N16171" s="35"/>
      <c r="O16171"/>
      <c r="Q16171" s="35"/>
      <c r="T16171"/>
    </row>
    <row r="16172" spans="14:20" x14ac:dyDescent="0.2">
      <c r="N16172" s="35"/>
      <c r="O16172"/>
      <c r="Q16172" s="35"/>
      <c r="T16172"/>
    </row>
    <row r="16173" spans="14:20" x14ac:dyDescent="0.2">
      <c r="N16173" s="35"/>
      <c r="O16173"/>
      <c r="Q16173" s="35"/>
      <c r="T16173"/>
    </row>
    <row r="16174" spans="14:20" x14ac:dyDescent="0.2">
      <c r="N16174" s="35"/>
      <c r="O16174"/>
      <c r="Q16174" s="35"/>
      <c r="T16174"/>
    </row>
    <row r="16175" spans="14:20" x14ac:dyDescent="0.2">
      <c r="N16175" s="35"/>
      <c r="O16175"/>
      <c r="Q16175" s="35"/>
      <c r="T16175"/>
    </row>
    <row r="16176" spans="14:20" x14ac:dyDescent="0.2">
      <c r="N16176" s="35"/>
      <c r="O16176"/>
      <c r="Q16176" s="35"/>
      <c r="T16176"/>
    </row>
    <row r="16177" spans="14:20" x14ac:dyDescent="0.2">
      <c r="N16177" s="35"/>
      <c r="O16177"/>
      <c r="Q16177" s="35"/>
      <c r="T16177"/>
    </row>
    <row r="16178" spans="14:20" x14ac:dyDescent="0.2">
      <c r="N16178" s="35"/>
      <c r="O16178"/>
      <c r="Q16178" s="35"/>
      <c r="T16178"/>
    </row>
    <row r="16179" spans="14:20" x14ac:dyDescent="0.2">
      <c r="N16179" s="35"/>
      <c r="O16179"/>
      <c r="Q16179" s="35"/>
      <c r="T16179"/>
    </row>
    <row r="16180" spans="14:20" x14ac:dyDescent="0.2">
      <c r="N16180" s="35"/>
      <c r="O16180"/>
      <c r="Q16180" s="35"/>
      <c r="T16180"/>
    </row>
    <row r="16181" spans="14:20" x14ac:dyDescent="0.2">
      <c r="N16181" s="35"/>
      <c r="O16181"/>
      <c r="Q16181" s="35"/>
      <c r="T16181"/>
    </row>
    <row r="16182" spans="14:20" x14ac:dyDescent="0.2">
      <c r="N16182" s="35"/>
      <c r="O16182"/>
      <c r="Q16182" s="35"/>
      <c r="T16182"/>
    </row>
    <row r="16183" spans="14:20" x14ac:dyDescent="0.2">
      <c r="N16183" s="35"/>
      <c r="O16183"/>
      <c r="Q16183" s="35"/>
      <c r="T16183"/>
    </row>
    <row r="16184" spans="14:20" x14ac:dyDescent="0.2">
      <c r="N16184" s="35"/>
      <c r="O16184"/>
      <c r="Q16184" s="35"/>
      <c r="T16184"/>
    </row>
    <row r="16185" spans="14:20" x14ac:dyDescent="0.2">
      <c r="N16185" s="35"/>
      <c r="O16185"/>
      <c r="Q16185" s="35"/>
      <c r="T16185"/>
    </row>
    <row r="16186" spans="14:20" x14ac:dyDescent="0.2">
      <c r="N16186" s="35"/>
      <c r="O16186"/>
      <c r="Q16186" s="35"/>
      <c r="T16186"/>
    </row>
    <row r="16187" spans="14:20" x14ac:dyDescent="0.2">
      <c r="N16187" s="35"/>
      <c r="O16187"/>
      <c r="Q16187" s="35"/>
      <c r="T16187"/>
    </row>
    <row r="16188" spans="14:20" x14ac:dyDescent="0.2">
      <c r="N16188" s="35"/>
      <c r="O16188"/>
      <c r="Q16188" s="35"/>
      <c r="T16188"/>
    </row>
    <row r="16189" spans="14:20" x14ac:dyDescent="0.2">
      <c r="N16189" s="35"/>
      <c r="O16189"/>
      <c r="Q16189" s="35"/>
      <c r="T16189"/>
    </row>
    <row r="16190" spans="14:20" x14ac:dyDescent="0.2">
      <c r="N16190" s="35"/>
      <c r="O16190"/>
      <c r="Q16190" s="35"/>
      <c r="T16190"/>
    </row>
    <row r="16191" spans="14:20" x14ac:dyDescent="0.2">
      <c r="N16191" s="35"/>
      <c r="O16191"/>
      <c r="Q16191" s="35"/>
      <c r="T16191"/>
    </row>
    <row r="16192" spans="14:20" x14ac:dyDescent="0.2">
      <c r="N16192" s="35"/>
      <c r="O16192"/>
      <c r="Q16192" s="35"/>
      <c r="T16192"/>
    </row>
    <row r="16193" spans="14:20" x14ac:dyDescent="0.2">
      <c r="N16193" s="35"/>
      <c r="O16193"/>
      <c r="Q16193" s="35"/>
      <c r="T16193"/>
    </row>
    <row r="16194" spans="14:20" x14ac:dyDescent="0.2">
      <c r="N16194" s="35"/>
      <c r="O16194"/>
      <c r="Q16194" s="35"/>
      <c r="T16194"/>
    </row>
    <row r="16195" spans="14:20" x14ac:dyDescent="0.2">
      <c r="N16195" s="35"/>
      <c r="O16195"/>
      <c r="Q16195" s="35"/>
      <c r="T16195"/>
    </row>
    <row r="16196" spans="14:20" x14ac:dyDescent="0.2">
      <c r="N16196" s="35"/>
      <c r="O16196"/>
      <c r="Q16196" s="35"/>
      <c r="T16196"/>
    </row>
    <row r="16197" spans="14:20" x14ac:dyDescent="0.2">
      <c r="N16197" s="35"/>
      <c r="O16197"/>
      <c r="Q16197" s="35"/>
      <c r="T16197"/>
    </row>
    <row r="16198" spans="14:20" x14ac:dyDescent="0.2">
      <c r="N16198" s="35"/>
      <c r="O16198"/>
      <c r="Q16198" s="35"/>
      <c r="T16198"/>
    </row>
    <row r="16199" spans="14:20" x14ac:dyDescent="0.2">
      <c r="N16199" s="35"/>
      <c r="O16199"/>
      <c r="Q16199" s="35"/>
      <c r="T16199"/>
    </row>
    <row r="16200" spans="14:20" x14ac:dyDescent="0.2">
      <c r="N16200" s="35"/>
      <c r="O16200"/>
      <c r="Q16200" s="35"/>
      <c r="T16200"/>
    </row>
    <row r="16201" spans="14:20" x14ac:dyDescent="0.2">
      <c r="N16201" s="35"/>
      <c r="O16201"/>
      <c r="Q16201" s="35"/>
      <c r="T16201"/>
    </row>
    <row r="16202" spans="14:20" x14ac:dyDescent="0.2">
      <c r="N16202" s="35"/>
      <c r="O16202"/>
      <c r="Q16202" s="35"/>
      <c r="T16202"/>
    </row>
    <row r="16203" spans="14:20" x14ac:dyDescent="0.2">
      <c r="N16203" s="35"/>
      <c r="O16203"/>
      <c r="Q16203" s="35"/>
      <c r="T16203"/>
    </row>
    <row r="16204" spans="14:20" x14ac:dyDescent="0.2">
      <c r="N16204" s="35"/>
      <c r="O16204"/>
      <c r="Q16204" s="35"/>
      <c r="T16204"/>
    </row>
    <row r="16205" spans="14:20" x14ac:dyDescent="0.2">
      <c r="N16205" s="35"/>
      <c r="O16205"/>
      <c r="Q16205" s="35"/>
      <c r="T16205"/>
    </row>
    <row r="16206" spans="14:20" x14ac:dyDescent="0.2">
      <c r="N16206" s="35"/>
      <c r="O16206"/>
      <c r="Q16206" s="35"/>
      <c r="T16206"/>
    </row>
    <row r="16207" spans="14:20" x14ac:dyDescent="0.2">
      <c r="N16207" s="35"/>
      <c r="O16207"/>
      <c r="Q16207" s="35"/>
      <c r="T16207"/>
    </row>
    <row r="16208" spans="14:20" x14ac:dyDescent="0.2">
      <c r="N16208" s="35"/>
      <c r="O16208"/>
      <c r="Q16208" s="35"/>
      <c r="T16208"/>
    </row>
    <row r="16209" spans="14:20" x14ac:dyDescent="0.2">
      <c r="N16209" s="35"/>
      <c r="O16209"/>
      <c r="Q16209" s="35"/>
      <c r="T16209"/>
    </row>
    <row r="16210" spans="14:20" x14ac:dyDescent="0.2">
      <c r="N16210" s="35"/>
      <c r="O16210"/>
      <c r="Q16210" s="35"/>
      <c r="T16210"/>
    </row>
    <row r="16211" spans="14:20" x14ac:dyDescent="0.2">
      <c r="N16211" s="35"/>
      <c r="O16211"/>
      <c r="Q16211" s="35"/>
      <c r="T16211"/>
    </row>
    <row r="16212" spans="14:20" x14ac:dyDescent="0.2">
      <c r="N16212" s="35"/>
      <c r="O16212"/>
      <c r="Q16212" s="35"/>
      <c r="T16212"/>
    </row>
    <row r="16213" spans="14:20" x14ac:dyDescent="0.2">
      <c r="N16213" s="35"/>
      <c r="O16213"/>
      <c r="Q16213" s="35"/>
      <c r="T16213"/>
    </row>
    <row r="16214" spans="14:20" x14ac:dyDescent="0.2">
      <c r="N16214" s="35"/>
      <c r="O16214"/>
      <c r="Q16214" s="35"/>
      <c r="T16214"/>
    </row>
    <row r="16215" spans="14:20" x14ac:dyDescent="0.2">
      <c r="N16215" s="35"/>
      <c r="O16215"/>
      <c r="Q16215" s="35"/>
      <c r="T16215"/>
    </row>
    <row r="16216" spans="14:20" x14ac:dyDescent="0.2">
      <c r="N16216" s="35"/>
      <c r="O16216"/>
      <c r="Q16216" s="35"/>
      <c r="T16216"/>
    </row>
    <row r="16217" spans="14:20" x14ac:dyDescent="0.2">
      <c r="N16217" s="35"/>
      <c r="O16217"/>
      <c r="Q16217" s="35"/>
      <c r="T16217"/>
    </row>
    <row r="16218" spans="14:20" x14ac:dyDescent="0.2">
      <c r="N16218" s="35"/>
      <c r="O16218"/>
      <c r="Q16218" s="35"/>
      <c r="T16218"/>
    </row>
    <row r="16219" spans="14:20" x14ac:dyDescent="0.2">
      <c r="N16219" s="35"/>
      <c r="O16219"/>
      <c r="Q16219" s="35"/>
      <c r="T16219"/>
    </row>
    <row r="16220" spans="14:20" x14ac:dyDescent="0.2">
      <c r="N16220" s="35"/>
      <c r="O16220"/>
      <c r="Q16220" s="35"/>
      <c r="T16220"/>
    </row>
    <row r="16221" spans="14:20" x14ac:dyDescent="0.2">
      <c r="N16221" s="35"/>
      <c r="O16221"/>
      <c r="Q16221" s="35"/>
      <c r="T16221"/>
    </row>
    <row r="16222" spans="14:20" x14ac:dyDescent="0.2">
      <c r="N16222" s="35"/>
      <c r="O16222"/>
      <c r="Q16222" s="35"/>
      <c r="T16222"/>
    </row>
    <row r="16223" spans="14:20" x14ac:dyDescent="0.2">
      <c r="N16223" s="35"/>
      <c r="O16223"/>
      <c r="Q16223" s="35"/>
      <c r="T16223"/>
    </row>
    <row r="16224" spans="14:20" x14ac:dyDescent="0.2">
      <c r="N16224" s="35"/>
      <c r="O16224"/>
      <c r="Q16224" s="35"/>
      <c r="T16224"/>
    </row>
    <row r="16225" spans="14:20" x14ac:dyDescent="0.2">
      <c r="N16225" s="35"/>
      <c r="O16225"/>
      <c r="Q16225" s="35"/>
      <c r="T16225"/>
    </row>
    <row r="16226" spans="14:20" x14ac:dyDescent="0.2">
      <c r="N16226" s="35"/>
      <c r="O16226"/>
      <c r="Q16226" s="35"/>
      <c r="T16226"/>
    </row>
    <row r="16227" spans="14:20" x14ac:dyDescent="0.2">
      <c r="N16227" s="35"/>
      <c r="O16227"/>
      <c r="Q16227" s="35"/>
      <c r="T16227"/>
    </row>
    <row r="16228" spans="14:20" x14ac:dyDescent="0.2">
      <c r="N16228" s="35"/>
      <c r="O16228"/>
      <c r="Q16228" s="35"/>
      <c r="T16228"/>
    </row>
    <row r="16229" spans="14:20" x14ac:dyDescent="0.2">
      <c r="N16229" s="35"/>
      <c r="O16229"/>
      <c r="Q16229" s="35"/>
      <c r="T16229"/>
    </row>
    <row r="16230" spans="14:20" x14ac:dyDescent="0.2">
      <c r="N16230" s="35"/>
      <c r="O16230"/>
      <c r="Q16230" s="35"/>
      <c r="T16230"/>
    </row>
    <row r="16231" spans="14:20" x14ac:dyDescent="0.2">
      <c r="N16231" s="35"/>
      <c r="O16231"/>
      <c r="Q16231" s="35"/>
      <c r="T16231"/>
    </row>
    <row r="16232" spans="14:20" x14ac:dyDescent="0.2">
      <c r="N16232" s="35"/>
      <c r="O16232"/>
      <c r="Q16232" s="35"/>
      <c r="T16232"/>
    </row>
    <row r="16233" spans="14:20" x14ac:dyDescent="0.2">
      <c r="N16233" s="35"/>
      <c r="O16233"/>
      <c r="Q16233" s="35"/>
      <c r="T16233"/>
    </row>
    <row r="16234" spans="14:20" x14ac:dyDescent="0.2">
      <c r="N16234" s="35"/>
      <c r="O16234"/>
      <c r="Q16234" s="35"/>
      <c r="T16234"/>
    </row>
    <row r="16235" spans="14:20" x14ac:dyDescent="0.2">
      <c r="N16235" s="35"/>
      <c r="O16235"/>
      <c r="Q16235" s="35"/>
      <c r="T16235"/>
    </row>
    <row r="16236" spans="14:20" x14ac:dyDescent="0.2">
      <c r="N16236" s="35"/>
      <c r="O16236"/>
      <c r="Q16236" s="35"/>
      <c r="T16236"/>
    </row>
    <row r="16237" spans="14:20" x14ac:dyDescent="0.2">
      <c r="N16237" s="35"/>
      <c r="O16237"/>
      <c r="Q16237" s="35"/>
      <c r="T16237"/>
    </row>
    <row r="16238" spans="14:20" x14ac:dyDescent="0.2">
      <c r="N16238" s="35"/>
      <c r="O16238"/>
      <c r="Q16238" s="35"/>
      <c r="T16238"/>
    </row>
    <row r="16239" spans="14:20" x14ac:dyDescent="0.2">
      <c r="N16239" s="35"/>
      <c r="O16239"/>
      <c r="Q16239" s="35"/>
      <c r="T16239"/>
    </row>
    <row r="16240" spans="14:20" x14ac:dyDescent="0.2">
      <c r="N16240" s="35"/>
      <c r="O16240"/>
      <c r="Q16240" s="35"/>
      <c r="T16240"/>
    </row>
    <row r="16241" spans="14:20" x14ac:dyDescent="0.2">
      <c r="N16241" s="35"/>
      <c r="O16241"/>
      <c r="Q16241" s="35"/>
      <c r="T16241"/>
    </row>
    <row r="16242" spans="14:20" x14ac:dyDescent="0.2">
      <c r="N16242" s="35"/>
      <c r="O16242"/>
      <c r="Q16242" s="35"/>
      <c r="T16242"/>
    </row>
    <row r="16243" spans="14:20" x14ac:dyDescent="0.2">
      <c r="N16243" s="35"/>
      <c r="O16243"/>
      <c r="Q16243" s="35"/>
      <c r="T16243"/>
    </row>
    <row r="16244" spans="14:20" x14ac:dyDescent="0.2">
      <c r="N16244" s="35"/>
      <c r="O16244"/>
      <c r="Q16244" s="35"/>
      <c r="T16244"/>
    </row>
    <row r="16245" spans="14:20" x14ac:dyDescent="0.2">
      <c r="N16245" s="35"/>
      <c r="O16245"/>
      <c r="Q16245" s="35"/>
      <c r="T16245"/>
    </row>
    <row r="16246" spans="14:20" x14ac:dyDescent="0.2">
      <c r="N16246" s="35"/>
      <c r="O16246"/>
      <c r="Q16246" s="35"/>
      <c r="T16246"/>
    </row>
    <row r="16247" spans="14:20" x14ac:dyDescent="0.2">
      <c r="N16247" s="35"/>
      <c r="O16247"/>
      <c r="Q16247" s="35"/>
      <c r="T16247"/>
    </row>
    <row r="16248" spans="14:20" x14ac:dyDescent="0.2">
      <c r="N16248" s="35"/>
      <c r="O16248"/>
      <c r="Q16248" s="35"/>
      <c r="T16248"/>
    </row>
    <row r="16249" spans="14:20" x14ac:dyDescent="0.2">
      <c r="N16249" s="35"/>
      <c r="O16249"/>
      <c r="Q16249" s="35"/>
      <c r="T16249"/>
    </row>
    <row r="16250" spans="14:20" x14ac:dyDescent="0.2">
      <c r="N16250" s="35"/>
      <c r="O16250"/>
      <c r="Q16250" s="35"/>
      <c r="T16250"/>
    </row>
    <row r="16251" spans="14:20" x14ac:dyDescent="0.2">
      <c r="N16251" s="35"/>
      <c r="O16251"/>
      <c r="Q16251" s="35"/>
      <c r="T16251"/>
    </row>
    <row r="16252" spans="14:20" x14ac:dyDescent="0.2">
      <c r="N16252" s="35"/>
      <c r="O16252"/>
      <c r="Q16252" s="35"/>
      <c r="T16252"/>
    </row>
    <row r="16253" spans="14:20" x14ac:dyDescent="0.2">
      <c r="N16253" s="35"/>
      <c r="O16253"/>
      <c r="Q16253" s="35"/>
      <c r="T16253"/>
    </row>
    <row r="16254" spans="14:20" x14ac:dyDescent="0.2">
      <c r="N16254" s="35"/>
      <c r="O16254"/>
      <c r="Q16254" s="35"/>
      <c r="T16254"/>
    </row>
    <row r="16255" spans="14:20" x14ac:dyDescent="0.2">
      <c r="N16255" s="35"/>
      <c r="O16255"/>
      <c r="Q16255" s="35"/>
      <c r="T16255"/>
    </row>
    <row r="16256" spans="14:20" x14ac:dyDescent="0.2">
      <c r="N16256" s="35"/>
      <c r="O16256"/>
      <c r="Q16256" s="35"/>
      <c r="T16256"/>
    </row>
    <row r="16257" spans="14:20" x14ac:dyDescent="0.2">
      <c r="N16257" s="35"/>
      <c r="O16257"/>
      <c r="Q16257" s="35"/>
      <c r="T16257"/>
    </row>
    <row r="16258" spans="14:20" x14ac:dyDescent="0.2">
      <c r="N16258" s="35"/>
      <c r="O16258"/>
      <c r="Q16258" s="35"/>
      <c r="T16258"/>
    </row>
    <row r="16259" spans="14:20" x14ac:dyDescent="0.2">
      <c r="N16259" s="35"/>
      <c r="O16259"/>
      <c r="Q16259" s="35"/>
      <c r="T16259"/>
    </row>
    <row r="16260" spans="14:20" x14ac:dyDescent="0.2">
      <c r="N16260" s="35"/>
      <c r="O16260"/>
      <c r="Q16260" s="35"/>
      <c r="T16260"/>
    </row>
    <row r="16261" spans="14:20" x14ac:dyDescent="0.2">
      <c r="N16261" s="35"/>
      <c r="O16261"/>
      <c r="Q16261" s="35"/>
      <c r="T16261"/>
    </row>
    <row r="16262" spans="14:20" x14ac:dyDescent="0.2">
      <c r="N16262" s="35"/>
      <c r="O16262"/>
      <c r="Q16262" s="35"/>
      <c r="T16262"/>
    </row>
    <row r="16263" spans="14:20" x14ac:dyDescent="0.2">
      <c r="N16263" s="35"/>
      <c r="O16263"/>
      <c r="Q16263" s="35"/>
      <c r="T16263"/>
    </row>
    <row r="16264" spans="14:20" x14ac:dyDescent="0.2">
      <c r="N16264" s="35"/>
      <c r="O16264"/>
      <c r="Q16264" s="35"/>
      <c r="T16264"/>
    </row>
    <row r="16265" spans="14:20" x14ac:dyDescent="0.2">
      <c r="N16265" s="35"/>
      <c r="O16265"/>
      <c r="Q16265" s="35"/>
      <c r="T16265"/>
    </row>
    <row r="16266" spans="14:20" x14ac:dyDescent="0.2">
      <c r="N16266" s="35"/>
      <c r="O16266"/>
      <c r="Q16266" s="35"/>
      <c r="T16266"/>
    </row>
    <row r="16267" spans="14:20" x14ac:dyDescent="0.2">
      <c r="N16267" s="35"/>
      <c r="O16267"/>
      <c r="Q16267" s="35"/>
      <c r="T16267"/>
    </row>
    <row r="16268" spans="14:20" x14ac:dyDescent="0.2">
      <c r="N16268" s="35"/>
      <c r="O16268"/>
      <c r="Q16268" s="35"/>
      <c r="T16268"/>
    </row>
    <row r="16269" spans="14:20" x14ac:dyDescent="0.2">
      <c r="N16269" s="35"/>
      <c r="O16269"/>
      <c r="Q16269" s="35"/>
      <c r="T16269"/>
    </row>
    <row r="16270" spans="14:20" x14ac:dyDescent="0.2">
      <c r="N16270" s="35"/>
      <c r="O16270"/>
      <c r="Q16270" s="35"/>
      <c r="T16270"/>
    </row>
    <row r="16271" spans="14:20" x14ac:dyDescent="0.2">
      <c r="N16271" s="35"/>
      <c r="O16271"/>
      <c r="Q16271" s="35"/>
      <c r="T16271"/>
    </row>
    <row r="16272" spans="14:20" x14ac:dyDescent="0.2">
      <c r="N16272" s="35"/>
      <c r="O16272"/>
      <c r="Q16272" s="35"/>
      <c r="T16272"/>
    </row>
    <row r="16273" spans="14:20" x14ac:dyDescent="0.2">
      <c r="N16273" s="35"/>
      <c r="O16273"/>
      <c r="Q16273" s="35"/>
      <c r="T16273"/>
    </row>
    <row r="16274" spans="14:20" x14ac:dyDescent="0.2">
      <c r="N16274" s="35"/>
      <c r="O16274"/>
      <c r="Q16274" s="35"/>
      <c r="T16274"/>
    </row>
    <row r="16275" spans="14:20" x14ac:dyDescent="0.2">
      <c r="N16275" s="35"/>
      <c r="O16275"/>
      <c r="Q16275" s="35"/>
      <c r="T16275"/>
    </row>
    <row r="16276" spans="14:20" x14ac:dyDescent="0.2">
      <c r="N16276" s="35"/>
      <c r="O16276"/>
      <c r="Q16276" s="35"/>
      <c r="T16276"/>
    </row>
    <row r="16277" spans="14:20" x14ac:dyDescent="0.2">
      <c r="N16277" s="35"/>
      <c r="O16277"/>
      <c r="Q16277" s="35"/>
      <c r="T16277"/>
    </row>
    <row r="16278" spans="14:20" x14ac:dyDescent="0.2">
      <c r="N16278" s="35"/>
      <c r="O16278"/>
      <c r="Q16278" s="35"/>
      <c r="T16278"/>
    </row>
    <row r="16279" spans="14:20" x14ac:dyDescent="0.2">
      <c r="N16279" s="35"/>
      <c r="O16279"/>
      <c r="Q16279" s="35"/>
      <c r="T16279"/>
    </row>
    <row r="16280" spans="14:20" x14ac:dyDescent="0.2">
      <c r="N16280" s="35"/>
      <c r="O16280"/>
      <c r="Q16280" s="35"/>
      <c r="T16280"/>
    </row>
    <row r="16281" spans="14:20" x14ac:dyDescent="0.2">
      <c r="N16281" s="35"/>
      <c r="O16281"/>
      <c r="Q16281" s="35"/>
      <c r="T16281"/>
    </row>
    <row r="16282" spans="14:20" x14ac:dyDescent="0.2">
      <c r="N16282" s="35"/>
      <c r="O16282"/>
      <c r="Q16282" s="35"/>
      <c r="T16282"/>
    </row>
    <row r="16283" spans="14:20" x14ac:dyDescent="0.2">
      <c r="N16283" s="35"/>
      <c r="O16283"/>
      <c r="Q16283" s="35"/>
      <c r="T16283"/>
    </row>
    <row r="16284" spans="14:20" x14ac:dyDescent="0.2">
      <c r="N16284" s="35"/>
      <c r="O16284"/>
      <c r="Q16284" s="35"/>
      <c r="T16284"/>
    </row>
    <row r="16285" spans="14:20" x14ac:dyDescent="0.2">
      <c r="N16285" s="35"/>
      <c r="O16285"/>
      <c r="Q16285" s="35"/>
      <c r="T16285"/>
    </row>
    <row r="16286" spans="14:20" x14ac:dyDescent="0.2">
      <c r="N16286" s="35"/>
      <c r="O16286"/>
      <c r="Q16286" s="35"/>
      <c r="T16286"/>
    </row>
    <row r="16287" spans="14:20" x14ac:dyDescent="0.2">
      <c r="N16287" s="35"/>
      <c r="O16287"/>
      <c r="Q16287" s="35"/>
      <c r="T16287"/>
    </row>
    <row r="16288" spans="14:20" x14ac:dyDescent="0.2">
      <c r="N16288" s="35"/>
      <c r="O16288"/>
      <c r="Q16288" s="35"/>
      <c r="T16288"/>
    </row>
    <row r="16289" spans="14:20" x14ac:dyDescent="0.2">
      <c r="N16289" s="35"/>
      <c r="O16289"/>
      <c r="Q16289" s="35"/>
      <c r="T16289"/>
    </row>
    <row r="16290" spans="14:20" x14ac:dyDescent="0.2">
      <c r="N16290" s="35"/>
      <c r="O16290"/>
      <c r="Q16290" s="35"/>
      <c r="T16290"/>
    </row>
    <row r="16291" spans="14:20" x14ac:dyDescent="0.2">
      <c r="N16291" s="35"/>
      <c r="O16291"/>
      <c r="Q16291" s="35"/>
      <c r="T16291"/>
    </row>
    <row r="16292" spans="14:20" x14ac:dyDescent="0.2">
      <c r="N16292" s="35"/>
      <c r="O16292"/>
      <c r="Q16292" s="35"/>
      <c r="T16292"/>
    </row>
    <row r="16293" spans="14:20" x14ac:dyDescent="0.2">
      <c r="N16293" s="35"/>
      <c r="O16293"/>
      <c r="Q16293" s="35"/>
      <c r="T16293"/>
    </row>
    <row r="16294" spans="14:20" x14ac:dyDescent="0.2">
      <c r="N16294" s="35"/>
      <c r="O16294"/>
      <c r="Q16294" s="35"/>
      <c r="T16294"/>
    </row>
    <row r="16295" spans="14:20" x14ac:dyDescent="0.2">
      <c r="N16295" s="35"/>
      <c r="O16295"/>
      <c r="Q16295" s="35"/>
      <c r="T16295"/>
    </row>
    <row r="16296" spans="14:20" x14ac:dyDescent="0.2">
      <c r="N16296" s="35"/>
      <c r="O16296"/>
      <c r="Q16296" s="35"/>
      <c r="T16296"/>
    </row>
    <row r="16297" spans="14:20" x14ac:dyDescent="0.2">
      <c r="N16297" s="35"/>
      <c r="O16297"/>
      <c r="Q16297" s="35"/>
      <c r="T16297"/>
    </row>
    <row r="16298" spans="14:20" x14ac:dyDescent="0.2">
      <c r="N16298" s="35"/>
      <c r="O16298"/>
      <c r="Q16298" s="35"/>
      <c r="T16298"/>
    </row>
    <row r="16299" spans="14:20" x14ac:dyDescent="0.2">
      <c r="N16299" s="35"/>
      <c r="O16299"/>
      <c r="Q16299" s="35"/>
      <c r="T16299"/>
    </row>
    <row r="16300" spans="14:20" x14ac:dyDescent="0.2">
      <c r="N16300" s="35"/>
      <c r="O16300"/>
      <c r="Q16300" s="35"/>
      <c r="T16300"/>
    </row>
    <row r="16301" spans="14:20" x14ac:dyDescent="0.2">
      <c r="N16301" s="35"/>
      <c r="O16301"/>
      <c r="Q16301" s="35"/>
      <c r="T16301"/>
    </row>
    <row r="16302" spans="14:20" x14ac:dyDescent="0.2">
      <c r="N16302" s="35"/>
      <c r="O16302"/>
      <c r="Q16302" s="35"/>
      <c r="T16302"/>
    </row>
    <row r="16303" spans="14:20" x14ac:dyDescent="0.2">
      <c r="N16303" s="35"/>
      <c r="O16303"/>
      <c r="Q16303" s="35"/>
      <c r="T16303"/>
    </row>
    <row r="16304" spans="14:20" x14ac:dyDescent="0.2">
      <c r="N16304" s="35"/>
      <c r="O16304"/>
      <c r="Q16304" s="35"/>
      <c r="T16304"/>
    </row>
    <row r="16305" spans="14:20" x14ac:dyDescent="0.2">
      <c r="N16305" s="35"/>
      <c r="O16305"/>
      <c r="Q16305" s="35"/>
      <c r="T16305"/>
    </row>
    <row r="16306" spans="14:20" x14ac:dyDescent="0.2">
      <c r="N16306" s="35"/>
      <c r="O16306"/>
      <c r="Q16306" s="35"/>
      <c r="T16306"/>
    </row>
    <row r="16307" spans="14:20" x14ac:dyDescent="0.2">
      <c r="N16307" s="35"/>
      <c r="O16307"/>
      <c r="Q16307" s="35"/>
      <c r="T16307"/>
    </row>
    <row r="16308" spans="14:20" x14ac:dyDescent="0.2">
      <c r="N16308" s="35"/>
      <c r="O16308"/>
      <c r="Q16308" s="35"/>
      <c r="T16308"/>
    </row>
    <row r="16309" spans="14:20" x14ac:dyDescent="0.2">
      <c r="N16309" s="35"/>
      <c r="O16309"/>
      <c r="Q16309" s="35"/>
      <c r="T16309"/>
    </row>
    <row r="16310" spans="14:20" x14ac:dyDescent="0.2">
      <c r="N16310" s="35"/>
      <c r="O16310"/>
      <c r="Q16310" s="35"/>
      <c r="T16310"/>
    </row>
    <row r="16311" spans="14:20" x14ac:dyDescent="0.2">
      <c r="N16311" s="35"/>
      <c r="O16311"/>
      <c r="Q16311" s="35"/>
      <c r="T16311"/>
    </row>
    <row r="16312" spans="14:20" x14ac:dyDescent="0.2">
      <c r="N16312" s="35"/>
      <c r="O16312"/>
      <c r="Q16312" s="35"/>
      <c r="T16312"/>
    </row>
    <row r="16313" spans="14:20" x14ac:dyDescent="0.2">
      <c r="N16313" s="35"/>
      <c r="O16313"/>
      <c r="Q16313" s="35"/>
      <c r="T16313"/>
    </row>
    <row r="16314" spans="14:20" x14ac:dyDescent="0.2">
      <c r="N16314" s="35"/>
      <c r="O16314"/>
      <c r="Q16314" s="35"/>
      <c r="T16314"/>
    </row>
    <row r="16315" spans="14:20" x14ac:dyDescent="0.2">
      <c r="N16315" s="35"/>
      <c r="O16315"/>
      <c r="Q16315" s="35"/>
      <c r="T16315"/>
    </row>
    <row r="16316" spans="14:20" x14ac:dyDescent="0.2">
      <c r="N16316" s="35"/>
      <c r="O16316"/>
      <c r="Q16316" s="35"/>
      <c r="T16316"/>
    </row>
    <row r="16317" spans="14:20" x14ac:dyDescent="0.2">
      <c r="N16317" s="35"/>
      <c r="O16317"/>
      <c r="Q16317" s="35"/>
      <c r="T16317"/>
    </row>
    <row r="16318" spans="14:20" x14ac:dyDescent="0.2">
      <c r="N16318" s="35"/>
      <c r="O16318"/>
      <c r="Q16318" s="35"/>
      <c r="T16318"/>
    </row>
    <row r="16319" spans="14:20" x14ac:dyDescent="0.2">
      <c r="N16319" s="35"/>
      <c r="O16319"/>
      <c r="Q16319" s="35"/>
      <c r="T16319"/>
    </row>
    <row r="16320" spans="14:20" x14ac:dyDescent="0.2">
      <c r="N16320" s="35"/>
      <c r="O16320"/>
      <c r="Q16320" s="35"/>
      <c r="T16320"/>
    </row>
    <row r="16321" spans="14:20" x14ac:dyDescent="0.2">
      <c r="N16321" s="35"/>
      <c r="O16321"/>
      <c r="Q16321" s="35"/>
      <c r="T16321"/>
    </row>
    <row r="16322" spans="14:20" x14ac:dyDescent="0.2">
      <c r="N16322" s="35"/>
      <c r="O16322"/>
      <c r="Q16322" s="35"/>
      <c r="T16322"/>
    </row>
    <row r="16323" spans="14:20" x14ac:dyDescent="0.2">
      <c r="N16323" s="35"/>
      <c r="O16323"/>
      <c r="Q16323" s="35"/>
      <c r="T16323"/>
    </row>
    <row r="16324" spans="14:20" x14ac:dyDescent="0.2">
      <c r="N16324" s="35"/>
      <c r="O16324"/>
      <c r="Q16324" s="35"/>
      <c r="T16324"/>
    </row>
    <row r="16325" spans="14:20" x14ac:dyDescent="0.2">
      <c r="N16325" s="35"/>
      <c r="O16325"/>
      <c r="Q16325" s="35"/>
      <c r="T16325"/>
    </row>
    <row r="16326" spans="14:20" x14ac:dyDescent="0.2">
      <c r="N16326" s="35"/>
      <c r="O16326"/>
      <c r="Q16326" s="35"/>
      <c r="T16326"/>
    </row>
    <row r="16327" spans="14:20" x14ac:dyDescent="0.2">
      <c r="N16327" s="35"/>
      <c r="O16327"/>
      <c r="Q16327" s="35"/>
      <c r="T16327"/>
    </row>
    <row r="16328" spans="14:20" x14ac:dyDescent="0.2">
      <c r="N16328" s="35"/>
      <c r="O16328"/>
      <c r="Q16328" s="35"/>
      <c r="T16328"/>
    </row>
    <row r="16329" spans="14:20" x14ac:dyDescent="0.2">
      <c r="N16329" s="35"/>
      <c r="O16329"/>
      <c r="Q16329" s="35"/>
      <c r="T16329"/>
    </row>
    <row r="16330" spans="14:20" x14ac:dyDescent="0.2">
      <c r="N16330" s="35"/>
      <c r="O16330"/>
      <c r="Q16330" s="35"/>
      <c r="T16330"/>
    </row>
    <row r="16331" spans="14:20" x14ac:dyDescent="0.2">
      <c r="N16331" s="35"/>
      <c r="O16331"/>
      <c r="Q16331" s="35"/>
      <c r="T16331"/>
    </row>
    <row r="16332" spans="14:20" x14ac:dyDescent="0.2">
      <c r="N16332" s="35"/>
      <c r="O16332"/>
      <c r="Q16332" s="35"/>
      <c r="T16332"/>
    </row>
    <row r="16333" spans="14:20" x14ac:dyDescent="0.2">
      <c r="N16333" s="35"/>
      <c r="O16333"/>
      <c r="Q16333" s="35"/>
      <c r="T16333"/>
    </row>
    <row r="16334" spans="14:20" x14ac:dyDescent="0.2">
      <c r="N16334" s="35"/>
      <c r="O16334"/>
      <c r="Q16334" s="35"/>
      <c r="T16334"/>
    </row>
    <row r="16335" spans="14:20" x14ac:dyDescent="0.2">
      <c r="N16335" s="35"/>
      <c r="O16335"/>
      <c r="Q16335" s="35"/>
      <c r="T16335"/>
    </row>
    <row r="16336" spans="14:20" x14ac:dyDescent="0.2">
      <c r="N16336" s="35"/>
      <c r="O16336"/>
      <c r="Q16336" s="35"/>
      <c r="T16336"/>
    </row>
    <row r="16337" spans="14:20" x14ac:dyDescent="0.2">
      <c r="N16337" s="35"/>
      <c r="O16337"/>
      <c r="Q16337" s="35"/>
      <c r="T16337"/>
    </row>
    <row r="16338" spans="14:20" x14ac:dyDescent="0.2">
      <c r="N16338" s="35"/>
      <c r="O16338"/>
      <c r="Q16338" s="35"/>
      <c r="T16338"/>
    </row>
    <row r="16339" spans="14:20" x14ac:dyDescent="0.2">
      <c r="N16339" s="35"/>
      <c r="O16339"/>
      <c r="Q16339" s="35"/>
      <c r="T16339"/>
    </row>
    <row r="16340" spans="14:20" x14ac:dyDescent="0.2">
      <c r="N16340" s="35"/>
      <c r="O16340"/>
      <c r="Q16340" s="35"/>
      <c r="T16340"/>
    </row>
    <row r="16341" spans="14:20" x14ac:dyDescent="0.2">
      <c r="N16341" s="35"/>
      <c r="O16341"/>
      <c r="Q16341" s="35"/>
      <c r="T16341"/>
    </row>
    <row r="16342" spans="14:20" x14ac:dyDescent="0.2">
      <c r="N16342" s="35"/>
      <c r="O16342"/>
      <c r="Q16342" s="35"/>
      <c r="T16342"/>
    </row>
    <row r="16343" spans="14:20" x14ac:dyDescent="0.2">
      <c r="N16343" s="35"/>
      <c r="O16343"/>
      <c r="Q16343" s="35"/>
      <c r="T16343"/>
    </row>
    <row r="16344" spans="14:20" x14ac:dyDescent="0.2">
      <c r="N16344" s="35"/>
      <c r="O16344"/>
      <c r="Q16344" s="35"/>
      <c r="T16344"/>
    </row>
    <row r="16345" spans="14:20" x14ac:dyDescent="0.2">
      <c r="N16345" s="35"/>
      <c r="O16345"/>
      <c r="Q16345" s="35"/>
      <c r="T16345"/>
    </row>
    <row r="16346" spans="14:20" x14ac:dyDescent="0.2">
      <c r="N16346" s="35"/>
      <c r="O16346"/>
      <c r="Q16346" s="35"/>
      <c r="T16346"/>
    </row>
    <row r="16347" spans="14:20" x14ac:dyDescent="0.2">
      <c r="N16347" s="35"/>
      <c r="O16347"/>
      <c r="Q16347" s="35"/>
      <c r="T16347"/>
    </row>
    <row r="16348" spans="14:20" x14ac:dyDescent="0.2">
      <c r="N16348" s="35"/>
      <c r="O16348"/>
      <c r="Q16348" s="35"/>
      <c r="T16348"/>
    </row>
    <row r="16349" spans="14:20" x14ac:dyDescent="0.2">
      <c r="N16349" s="35"/>
      <c r="O16349"/>
      <c r="Q16349" s="35"/>
      <c r="T16349"/>
    </row>
    <row r="16350" spans="14:20" x14ac:dyDescent="0.2">
      <c r="N16350" s="35"/>
      <c r="O16350"/>
      <c r="Q16350" s="35"/>
      <c r="T16350"/>
    </row>
    <row r="16351" spans="14:20" x14ac:dyDescent="0.2">
      <c r="N16351" s="35"/>
      <c r="O16351"/>
      <c r="Q16351" s="35"/>
      <c r="T16351"/>
    </row>
    <row r="16352" spans="14:20" x14ac:dyDescent="0.2">
      <c r="N16352" s="35"/>
      <c r="O16352"/>
      <c r="Q16352" s="35"/>
      <c r="T16352"/>
    </row>
    <row r="16353" spans="14:20" x14ac:dyDescent="0.2">
      <c r="N16353" s="35"/>
      <c r="O16353"/>
      <c r="Q16353" s="35"/>
      <c r="T16353"/>
    </row>
    <row r="16354" spans="14:20" x14ac:dyDescent="0.2">
      <c r="N16354" s="35"/>
      <c r="O16354"/>
      <c r="Q16354" s="35"/>
      <c r="T16354"/>
    </row>
    <row r="16355" spans="14:20" x14ac:dyDescent="0.2">
      <c r="N16355" s="35"/>
      <c r="O16355"/>
      <c r="Q16355" s="35"/>
      <c r="T16355"/>
    </row>
    <row r="16356" spans="14:20" x14ac:dyDescent="0.2">
      <c r="N16356" s="35"/>
      <c r="O16356"/>
      <c r="Q16356" s="35"/>
      <c r="T16356"/>
    </row>
    <row r="16357" spans="14:20" x14ac:dyDescent="0.2">
      <c r="N16357" s="35"/>
      <c r="O16357"/>
      <c r="Q16357" s="35"/>
      <c r="T16357"/>
    </row>
    <row r="16358" spans="14:20" x14ac:dyDescent="0.2">
      <c r="N16358" s="35"/>
      <c r="O16358"/>
      <c r="Q16358" s="35"/>
      <c r="T16358"/>
    </row>
    <row r="16359" spans="14:20" x14ac:dyDescent="0.2">
      <c r="N16359" s="35"/>
      <c r="O16359"/>
      <c r="Q16359" s="35"/>
      <c r="T16359"/>
    </row>
    <row r="16360" spans="14:20" x14ac:dyDescent="0.2">
      <c r="N16360" s="35"/>
      <c r="O16360"/>
      <c r="Q16360" s="35"/>
      <c r="T16360"/>
    </row>
    <row r="16361" spans="14:20" x14ac:dyDescent="0.2">
      <c r="N16361" s="35"/>
      <c r="O16361"/>
      <c r="Q16361" s="35"/>
      <c r="T16361"/>
    </row>
    <row r="16362" spans="14:20" x14ac:dyDescent="0.2">
      <c r="N16362" s="35"/>
      <c r="O16362"/>
      <c r="Q16362" s="35"/>
      <c r="T16362"/>
    </row>
    <row r="16363" spans="14:20" x14ac:dyDescent="0.2">
      <c r="N16363" s="35"/>
      <c r="O16363"/>
      <c r="Q16363" s="35"/>
      <c r="T16363"/>
    </row>
    <row r="16364" spans="14:20" x14ac:dyDescent="0.2">
      <c r="N16364" s="35"/>
      <c r="O16364"/>
      <c r="Q16364" s="35"/>
      <c r="T16364"/>
    </row>
    <row r="16365" spans="14:20" x14ac:dyDescent="0.2">
      <c r="N16365" s="35"/>
      <c r="O16365"/>
      <c r="Q16365" s="35"/>
      <c r="T16365"/>
    </row>
    <row r="16366" spans="14:20" x14ac:dyDescent="0.2">
      <c r="N16366" s="35"/>
      <c r="O16366"/>
      <c r="Q16366" s="35"/>
      <c r="T16366"/>
    </row>
    <row r="16367" spans="14:20" x14ac:dyDescent="0.2">
      <c r="N16367" s="35"/>
      <c r="O16367"/>
      <c r="Q16367" s="35"/>
      <c r="T16367"/>
    </row>
    <row r="16368" spans="14:20" x14ac:dyDescent="0.2">
      <c r="N16368" s="35"/>
      <c r="O16368"/>
      <c r="Q16368" s="35"/>
      <c r="T16368"/>
    </row>
    <row r="16369" spans="14:20" x14ac:dyDescent="0.2">
      <c r="N16369" s="35"/>
      <c r="O16369"/>
      <c r="Q16369" s="35"/>
      <c r="T16369"/>
    </row>
    <row r="16370" spans="14:20" x14ac:dyDescent="0.2">
      <c r="N16370" s="35"/>
      <c r="O16370"/>
      <c r="Q16370" s="35"/>
      <c r="T16370"/>
    </row>
    <row r="16371" spans="14:20" x14ac:dyDescent="0.2">
      <c r="N16371" s="35"/>
      <c r="O16371"/>
      <c r="Q16371" s="35"/>
      <c r="T16371"/>
    </row>
    <row r="16372" spans="14:20" x14ac:dyDescent="0.2">
      <c r="N16372" s="35"/>
      <c r="O16372"/>
      <c r="Q16372" s="35"/>
      <c r="T16372"/>
    </row>
    <row r="16373" spans="14:20" x14ac:dyDescent="0.2">
      <c r="N16373" s="35"/>
      <c r="O16373"/>
      <c r="Q16373" s="35"/>
      <c r="T16373"/>
    </row>
    <row r="16374" spans="14:20" x14ac:dyDescent="0.2">
      <c r="N16374" s="35"/>
      <c r="O16374"/>
      <c r="Q16374" s="35"/>
      <c r="T16374"/>
    </row>
    <row r="16375" spans="14:20" x14ac:dyDescent="0.2">
      <c r="N16375" s="35"/>
      <c r="O16375"/>
      <c r="Q16375" s="35"/>
      <c r="T16375"/>
    </row>
    <row r="16376" spans="14:20" x14ac:dyDescent="0.2">
      <c r="N16376" s="35"/>
      <c r="O16376"/>
      <c r="Q16376" s="35"/>
      <c r="T16376"/>
    </row>
    <row r="16377" spans="14:20" x14ac:dyDescent="0.2">
      <c r="N16377" s="35"/>
      <c r="O16377"/>
      <c r="Q16377" s="35"/>
      <c r="T16377"/>
    </row>
    <row r="16378" spans="14:20" x14ac:dyDescent="0.2">
      <c r="N16378" s="35"/>
      <c r="O16378"/>
      <c r="Q16378" s="35"/>
      <c r="T16378"/>
    </row>
    <row r="16379" spans="14:20" x14ac:dyDescent="0.2">
      <c r="N16379" s="35"/>
      <c r="O16379"/>
      <c r="Q16379" s="35"/>
      <c r="T16379"/>
    </row>
    <row r="16380" spans="14:20" x14ac:dyDescent="0.2">
      <c r="N16380" s="35"/>
      <c r="O16380"/>
      <c r="Q16380" s="35"/>
      <c r="T16380"/>
    </row>
    <row r="16381" spans="14:20" x14ac:dyDescent="0.2">
      <c r="N16381" s="35"/>
      <c r="O16381"/>
      <c r="Q16381" s="35"/>
      <c r="T16381"/>
    </row>
    <row r="16382" spans="14:20" x14ac:dyDescent="0.2">
      <c r="N16382" s="35"/>
      <c r="O16382"/>
      <c r="Q16382" s="35"/>
      <c r="T16382"/>
    </row>
    <row r="16383" spans="14:20" x14ac:dyDescent="0.2">
      <c r="N16383" s="35"/>
      <c r="O16383"/>
      <c r="Q16383" s="35"/>
      <c r="T16383"/>
    </row>
    <row r="16384" spans="14:20" x14ac:dyDescent="0.2">
      <c r="N16384" s="35"/>
      <c r="O16384"/>
      <c r="Q16384" s="35"/>
      <c r="T16384"/>
    </row>
    <row r="16385" spans="14:20" x14ac:dyDescent="0.2">
      <c r="N16385" s="35"/>
      <c r="O16385"/>
      <c r="Q16385" s="35"/>
      <c r="T16385"/>
    </row>
    <row r="16386" spans="14:20" x14ac:dyDescent="0.2">
      <c r="N16386" s="35"/>
      <c r="O16386"/>
      <c r="Q16386" s="35"/>
      <c r="T16386"/>
    </row>
    <row r="16387" spans="14:20" x14ac:dyDescent="0.2">
      <c r="N16387" s="35"/>
      <c r="O16387"/>
      <c r="Q16387" s="35"/>
      <c r="T16387"/>
    </row>
    <row r="16388" spans="14:20" x14ac:dyDescent="0.2">
      <c r="N16388" s="35"/>
      <c r="O16388"/>
      <c r="Q16388" s="35"/>
      <c r="T16388"/>
    </row>
    <row r="16389" spans="14:20" x14ac:dyDescent="0.2">
      <c r="N16389" s="35"/>
      <c r="O16389"/>
      <c r="Q16389" s="35"/>
      <c r="T16389"/>
    </row>
    <row r="16390" spans="14:20" x14ac:dyDescent="0.2">
      <c r="N16390" s="35"/>
      <c r="O16390"/>
      <c r="Q16390" s="35"/>
      <c r="T16390"/>
    </row>
    <row r="16391" spans="14:20" x14ac:dyDescent="0.2">
      <c r="N16391" s="35"/>
      <c r="O16391"/>
      <c r="Q16391" s="35"/>
      <c r="T16391"/>
    </row>
    <row r="16392" spans="14:20" x14ac:dyDescent="0.2">
      <c r="N16392" s="35"/>
      <c r="O16392"/>
      <c r="Q16392" s="35"/>
      <c r="T16392"/>
    </row>
    <row r="16393" spans="14:20" x14ac:dyDescent="0.2">
      <c r="N16393" s="35"/>
      <c r="O16393"/>
      <c r="Q16393" s="35"/>
      <c r="T16393"/>
    </row>
    <row r="16394" spans="14:20" x14ac:dyDescent="0.2">
      <c r="N16394" s="35"/>
      <c r="O16394"/>
      <c r="Q16394" s="35"/>
      <c r="T16394"/>
    </row>
    <row r="16395" spans="14:20" x14ac:dyDescent="0.2">
      <c r="N16395" s="35"/>
      <c r="O16395"/>
      <c r="Q16395" s="35"/>
      <c r="T16395"/>
    </row>
    <row r="16396" spans="14:20" x14ac:dyDescent="0.2">
      <c r="N16396" s="35"/>
      <c r="O16396"/>
      <c r="Q16396" s="35"/>
      <c r="T16396"/>
    </row>
    <row r="16397" spans="14:20" x14ac:dyDescent="0.2">
      <c r="N16397" s="35"/>
      <c r="O16397"/>
      <c r="Q16397" s="35"/>
      <c r="T16397"/>
    </row>
    <row r="16398" spans="14:20" x14ac:dyDescent="0.2">
      <c r="N16398" s="35"/>
      <c r="O16398"/>
      <c r="Q16398" s="35"/>
      <c r="T16398"/>
    </row>
    <row r="16399" spans="14:20" x14ac:dyDescent="0.2">
      <c r="N16399" s="35"/>
      <c r="O16399"/>
      <c r="Q16399" s="35"/>
      <c r="T16399"/>
    </row>
    <row r="16400" spans="14:20" x14ac:dyDescent="0.2">
      <c r="N16400" s="35"/>
      <c r="O16400"/>
      <c r="Q16400" s="35"/>
      <c r="T16400"/>
    </row>
    <row r="16401" spans="14:20" x14ac:dyDescent="0.2">
      <c r="N16401" s="35"/>
      <c r="O16401"/>
      <c r="Q16401" s="35"/>
      <c r="T16401"/>
    </row>
    <row r="16402" spans="14:20" x14ac:dyDescent="0.2">
      <c r="N16402" s="35"/>
      <c r="O16402"/>
      <c r="Q16402" s="35"/>
      <c r="T16402"/>
    </row>
    <row r="16403" spans="14:20" x14ac:dyDescent="0.2">
      <c r="N16403" s="35"/>
      <c r="O16403"/>
      <c r="Q16403" s="35"/>
      <c r="T16403"/>
    </row>
    <row r="16404" spans="14:20" x14ac:dyDescent="0.2">
      <c r="N16404" s="35"/>
      <c r="O16404"/>
      <c r="Q16404" s="35"/>
      <c r="T16404"/>
    </row>
    <row r="16405" spans="14:20" x14ac:dyDescent="0.2">
      <c r="N16405" s="35"/>
      <c r="O16405"/>
      <c r="Q16405" s="35"/>
      <c r="T16405"/>
    </row>
    <row r="16406" spans="14:20" x14ac:dyDescent="0.2">
      <c r="N16406" s="35"/>
      <c r="O16406"/>
      <c r="Q16406" s="35"/>
      <c r="T16406"/>
    </row>
    <row r="16407" spans="14:20" x14ac:dyDescent="0.2">
      <c r="N16407" s="35"/>
      <c r="O16407"/>
      <c r="Q16407" s="35"/>
      <c r="T16407"/>
    </row>
    <row r="16408" spans="14:20" x14ac:dyDescent="0.2">
      <c r="N16408" s="35"/>
      <c r="O16408"/>
      <c r="Q16408" s="35"/>
      <c r="T16408"/>
    </row>
    <row r="16409" spans="14:20" x14ac:dyDescent="0.2">
      <c r="N16409" s="35"/>
      <c r="O16409"/>
      <c r="Q16409" s="35"/>
      <c r="T16409"/>
    </row>
    <row r="16410" spans="14:20" x14ac:dyDescent="0.2">
      <c r="N16410" s="35"/>
      <c r="O16410"/>
      <c r="Q16410" s="35"/>
      <c r="T16410"/>
    </row>
    <row r="16411" spans="14:20" x14ac:dyDescent="0.2">
      <c r="N16411" s="35"/>
      <c r="O16411"/>
      <c r="Q16411" s="35"/>
      <c r="T16411"/>
    </row>
    <row r="16412" spans="14:20" x14ac:dyDescent="0.2">
      <c r="N16412" s="35"/>
      <c r="O16412"/>
      <c r="Q16412" s="35"/>
      <c r="T16412"/>
    </row>
    <row r="16413" spans="14:20" x14ac:dyDescent="0.2">
      <c r="N16413" s="35"/>
      <c r="O16413"/>
      <c r="Q16413" s="35"/>
      <c r="T16413"/>
    </row>
    <row r="16414" spans="14:20" x14ac:dyDescent="0.2">
      <c r="N16414" s="35"/>
      <c r="O16414"/>
      <c r="Q16414" s="35"/>
      <c r="T16414"/>
    </row>
    <row r="16415" spans="14:20" x14ac:dyDescent="0.2">
      <c r="N16415" s="35"/>
      <c r="O16415"/>
      <c r="Q16415" s="35"/>
      <c r="T16415"/>
    </row>
    <row r="16416" spans="14:20" x14ac:dyDescent="0.2">
      <c r="N16416" s="35"/>
      <c r="O16416"/>
      <c r="Q16416" s="35"/>
      <c r="T16416"/>
    </row>
    <row r="16417" spans="14:20" x14ac:dyDescent="0.2">
      <c r="N16417" s="35"/>
      <c r="O16417"/>
      <c r="Q16417" s="35"/>
      <c r="T16417"/>
    </row>
    <row r="16418" spans="14:20" x14ac:dyDescent="0.2">
      <c r="N16418" s="35"/>
      <c r="O16418"/>
      <c r="Q16418" s="35"/>
      <c r="T16418"/>
    </row>
    <row r="16419" spans="14:20" x14ac:dyDescent="0.2">
      <c r="N16419" s="35"/>
      <c r="O16419"/>
      <c r="Q16419" s="35"/>
      <c r="T16419"/>
    </row>
    <row r="16420" spans="14:20" x14ac:dyDescent="0.2">
      <c r="N16420" s="35"/>
      <c r="O16420"/>
      <c r="Q16420" s="35"/>
      <c r="T16420"/>
    </row>
    <row r="16421" spans="14:20" x14ac:dyDescent="0.2">
      <c r="N16421" s="35"/>
      <c r="O16421"/>
      <c r="Q16421" s="35"/>
      <c r="T16421"/>
    </row>
    <row r="16422" spans="14:20" x14ac:dyDescent="0.2">
      <c r="N16422" s="35"/>
      <c r="O16422"/>
      <c r="Q16422" s="35"/>
      <c r="T16422"/>
    </row>
    <row r="16423" spans="14:20" x14ac:dyDescent="0.2">
      <c r="N16423" s="35"/>
      <c r="O16423"/>
      <c r="Q16423" s="35"/>
      <c r="T16423"/>
    </row>
    <row r="16424" spans="14:20" x14ac:dyDescent="0.2">
      <c r="N16424" s="35"/>
      <c r="O16424"/>
      <c r="Q16424" s="35"/>
      <c r="T16424"/>
    </row>
    <row r="16425" spans="14:20" x14ac:dyDescent="0.2">
      <c r="N16425" s="35"/>
      <c r="O16425"/>
      <c r="Q16425" s="35"/>
      <c r="T16425"/>
    </row>
    <row r="16426" spans="14:20" x14ac:dyDescent="0.2">
      <c r="N16426" s="35"/>
      <c r="O16426"/>
      <c r="Q16426" s="35"/>
      <c r="T16426"/>
    </row>
    <row r="16427" spans="14:20" x14ac:dyDescent="0.2">
      <c r="N16427" s="35"/>
      <c r="O16427"/>
      <c r="Q16427" s="35"/>
      <c r="T16427"/>
    </row>
    <row r="16428" spans="14:20" x14ac:dyDescent="0.2">
      <c r="N16428" s="35"/>
      <c r="O16428"/>
      <c r="Q16428" s="35"/>
      <c r="T16428"/>
    </row>
    <row r="16429" spans="14:20" x14ac:dyDescent="0.2">
      <c r="N16429" s="35"/>
      <c r="O16429"/>
      <c r="Q16429" s="35"/>
      <c r="T16429"/>
    </row>
    <row r="16430" spans="14:20" x14ac:dyDescent="0.2">
      <c r="N16430" s="35"/>
      <c r="O16430"/>
      <c r="Q16430" s="35"/>
      <c r="T16430"/>
    </row>
    <row r="16431" spans="14:20" x14ac:dyDescent="0.2">
      <c r="N16431" s="35"/>
      <c r="O16431"/>
      <c r="Q16431" s="35"/>
      <c r="T16431"/>
    </row>
    <row r="16432" spans="14:20" x14ac:dyDescent="0.2">
      <c r="N16432" s="35"/>
      <c r="O16432"/>
      <c r="Q16432" s="35"/>
      <c r="T16432"/>
    </row>
    <row r="16433" spans="14:20" x14ac:dyDescent="0.2">
      <c r="N16433" s="35"/>
      <c r="O16433"/>
      <c r="Q16433" s="35"/>
      <c r="T16433"/>
    </row>
    <row r="16434" spans="14:20" x14ac:dyDescent="0.2">
      <c r="N16434" s="35"/>
      <c r="O16434"/>
      <c r="Q16434" s="35"/>
      <c r="T16434"/>
    </row>
    <row r="16435" spans="14:20" x14ac:dyDescent="0.2">
      <c r="N16435" s="35"/>
      <c r="O16435"/>
      <c r="Q16435" s="35"/>
      <c r="T16435"/>
    </row>
    <row r="16436" spans="14:20" x14ac:dyDescent="0.2">
      <c r="N16436" s="35"/>
      <c r="O16436"/>
      <c r="Q16436" s="35"/>
      <c r="T16436"/>
    </row>
    <row r="16437" spans="14:20" x14ac:dyDescent="0.2">
      <c r="N16437" s="35"/>
      <c r="O16437"/>
      <c r="Q16437" s="35"/>
      <c r="T16437"/>
    </row>
    <row r="16438" spans="14:20" x14ac:dyDescent="0.2">
      <c r="N16438" s="35"/>
      <c r="O16438"/>
      <c r="Q16438" s="35"/>
      <c r="T16438"/>
    </row>
    <row r="16439" spans="14:20" x14ac:dyDescent="0.2">
      <c r="N16439" s="35"/>
      <c r="O16439"/>
      <c r="Q16439" s="35"/>
      <c r="T16439"/>
    </row>
    <row r="16440" spans="14:20" x14ac:dyDescent="0.2">
      <c r="N16440" s="35"/>
      <c r="O16440"/>
      <c r="Q16440" s="35"/>
      <c r="T16440"/>
    </row>
    <row r="16441" spans="14:20" x14ac:dyDescent="0.2">
      <c r="N16441" s="35"/>
      <c r="O16441"/>
      <c r="Q16441" s="35"/>
      <c r="T16441"/>
    </row>
    <row r="16442" spans="14:20" x14ac:dyDescent="0.2">
      <c r="N16442" s="35"/>
      <c r="O16442"/>
      <c r="Q16442" s="35"/>
      <c r="T16442"/>
    </row>
    <row r="16443" spans="14:20" x14ac:dyDescent="0.2">
      <c r="N16443" s="35"/>
      <c r="O16443"/>
      <c r="Q16443" s="35"/>
      <c r="T16443"/>
    </row>
    <row r="16444" spans="14:20" x14ac:dyDescent="0.2">
      <c r="N16444" s="35"/>
      <c r="O16444"/>
      <c r="Q16444" s="35"/>
      <c r="T16444"/>
    </row>
    <row r="16445" spans="14:20" x14ac:dyDescent="0.2">
      <c r="N16445" s="35"/>
      <c r="O16445"/>
      <c r="Q16445" s="35"/>
      <c r="T16445"/>
    </row>
    <row r="16446" spans="14:20" x14ac:dyDescent="0.2">
      <c r="N16446" s="35"/>
      <c r="O16446"/>
      <c r="Q16446" s="35"/>
      <c r="T16446"/>
    </row>
    <row r="16447" spans="14:20" x14ac:dyDescent="0.2">
      <c r="N16447" s="35"/>
      <c r="O16447"/>
      <c r="Q16447" s="35"/>
      <c r="T16447"/>
    </row>
    <row r="16448" spans="14:20" x14ac:dyDescent="0.2">
      <c r="N16448" s="35"/>
      <c r="O16448"/>
      <c r="Q16448" s="35"/>
      <c r="T16448"/>
    </row>
    <row r="16449" spans="14:20" x14ac:dyDescent="0.2">
      <c r="N16449" s="35"/>
      <c r="O16449"/>
      <c r="Q16449" s="35"/>
      <c r="T16449"/>
    </row>
    <row r="16450" spans="14:20" x14ac:dyDescent="0.2">
      <c r="N16450" s="35"/>
      <c r="O16450"/>
      <c r="Q16450" s="35"/>
      <c r="T16450"/>
    </row>
    <row r="16451" spans="14:20" x14ac:dyDescent="0.2">
      <c r="N16451" s="35"/>
      <c r="O16451"/>
      <c r="Q16451" s="35"/>
      <c r="T16451"/>
    </row>
    <row r="16452" spans="14:20" x14ac:dyDescent="0.2">
      <c r="N16452" s="35"/>
      <c r="O16452"/>
      <c r="Q16452" s="35"/>
      <c r="T16452"/>
    </row>
    <row r="16453" spans="14:20" x14ac:dyDescent="0.2">
      <c r="N16453" s="35"/>
      <c r="O16453"/>
      <c r="Q16453" s="35"/>
      <c r="T16453"/>
    </row>
    <row r="16454" spans="14:20" x14ac:dyDescent="0.2">
      <c r="N16454" s="35"/>
      <c r="O16454"/>
      <c r="Q16454" s="35"/>
      <c r="T16454"/>
    </row>
    <row r="16455" spans="14:20" x14ac:dyDescent="0.2">
      <c r="N16455" s="35"/>
      <c r="O16455"/>
      <c r="Q16455" s="35"/>
      <c r="T16455"/>
    </row>
    <row r="16456" spans="14:20" x14ac:dyDescent="0.2">
      <c r="N16456" s="35"/>
      <c r="O16456"/>
      <c r="Q16456" s="35"/>
      <c r="T16456"/>
    </row>
    <row r="16457" spans="14:20" x14ac:dyDescent="0.2">
      <c r="N16457" s="35"/>
      <c r="O16457"/>
      <c r="Q16457" s="35"/>
      <c r="T16457"/>
    </row>
    <row r="16458" spans="14:20" x14ac:dyDescent="0.2">
      <c r="N16458" s="35"/>
      <c r="O16458"/>
      <c r="Q16458" s="35"/>
      <c r="T16458"/>
    </row>
    <row r="16459" spans="14:20" x14ac:dyDescent="0.2">
      <c r="N16459" s="35"/>
      <c r="O16459"/>
      <c r="Q16459" s="35"/>
      <c r="T16459"/>
    </row>
    <row r="16460" spans="14:20" x14ac:dyDescent="0.2">
      <c r="N16460" s="35"/>
      <c r="O16460"/>
      <c r="Q16460" s="35"/>
      <c r="T16460"/>
    </row>
    <row r="16461" spans="14:20" x14ac:dyDescent="0.2">
      <c r="N16461" s="35"/>
      <c r="O16461"/>
      <c r="Q16461" s="35"/>
      <c r="T16461"/>
    </row>
    <row r="16462" spans="14:20" x14ac:dyDescent="0.2">
      <c r="N16462" s="35"/>
      <c r="O16462"/>
      <c r="Q16462" s="35"/>
      <c r="T16462"/>
    </row>
    <row r="16463" spans="14:20" x14ac:dyDescent="0.2">
      <c r="N16463" s="35"/>
      <c r="O16463"/>
      <c r="Q16463" s="35"/>
      <c r="T16463"/>
    </row>
    <row r="16464" spans="14:20" x14ac:dyDescent="0.2">
      <c r="N16464" s="35"/>
      <c r="O16464"/>
      <c r="Q16464" s="35"/>
      <c r="T16464"/>
    </row>
    <row r="16465" spans="14:20" x14ac:dyDescent="0.2">
      <c r="N16465" s="35"/>
      <c r="O16465"/>
      <c r="Q16465" s="35"/>
      <c r="T16465"/>
    </row>
    <row r="16466" spans="14:20" x14ac:dyDescent="0.2">
      <c r="N16466" s="35"/>
      <c r="O16466"/>
      <c r="Q16466" s="35"/>
      <c r="T16466"/>
    </row>
    <row r="16467" spans="14:20" x14ac:dyDescent="0.2">
      <c r="N16467" s="35"/>
      <c r="O16467"/>
      <c r="Q16467" s="35"/>
      <c r="T16467"/>
    </row>
    <row r="16468" spans="14:20" x14ac:dyDescent="0.2">
      <c r="N16468" s="35"/>
      <c r="O16468"/>
      <c r="Q16468" s="35"/>
      <c r="T16468"/>
    </row>
    <row r="16469" spans="14:20" x14ac:dyDescent="0.2">
      <c r="N16469" s="35"/>
      <c r="O16469"/>
      <c r="Q16469" s="35"/>
      <c r="T16469"/>
    </row>
    <row r="16470" spans="14:20" x14ac:dyDescent="0.2">
      <c r="N16470" s="35"/>
      <c r="O16470"/>
      <c r="Q16470" s="35"/>
      <c r="T16470"/>
    </row>
    <row r="16471" spans="14:20" x14ac:dyDescent="0.2">
      <c r="N16471" s="35"/>
      <c r="O16471"/>
      <c r="Q16471" s="35"/>
      <c r="T16471"/>
    </row>
    <row r="16472" spans="14:20" x14ac:dyDescent="0.2">
      <c r="N16472" s="35"/>
      <c r="O16472"/>
      <c r="Q16472" s="35"/>
      <c r="T16472"/>
    </row>
    <row r="16473" spans="14:20" x14ac:dyDescent="0.2">
      <c r="N16473" s="35"/>
      <c r="O16473"/>
      <c r="Q16473" s="35"/>
      <c r="T16473"/>
    </row>
    <row r="16474" spans="14:20" x14ac:dyDescent="0.2">
      <c r="N16474" s="35"/>
      <c r="O16474"/>
      <c r="Q16474" s="35"/>
      <c r="T16474"/>
    </row>
    <row r="16475" spans="14:20" x14ac:dyDescent="0.2">
      <c r="N16475" s="35"/>
      <c r="O16475"/>
      <c r="Q16475" s="35"/>
      <c r="T16475"/>
    </row>
    <row r="16476" spans="14:20" x14ac:dyDescent="0.2">
      <c r="N16476" s="35"/>
      <c r="O16476"/>
      <c r="Q16476" s="35"/>
      <c r="T16476"/>
    </row>
    <row r="16477" spans="14:20" x14ac:dyDescent="0.2">
      <c r="N16477" s="35"/>
      <c r="O16477"/>
      <c r="Q16477" s="35"/>
      <c r="T16477"/>
    </row>
    <row r="16478" spans="14:20" x14ac:dyDescent="0.2">
      <c r="N16478" s="35"/>
      <c r="O16478"/>
      <c r="Q16478" s="35"/>
      <c r="T16478"/>
    </row>
    <row r="16479" spans="14:20" x14ac:dyDescent="0.2">
      <c r="N16479" s="35"/>
      <c r="O16479"/>
      <c r="Q16479" s="35"/>
      <c r="T16479"/>
    </row>
    <row r="16480" spans="14:20" x14ac:dyDescent="0.2">
      <c r="N16480" s="35"/>
      <c r="O16480"/>
      <c r="Q16480" s="35"/>
      <c r="T16480"/>
    </row>
    <row r="16481" spans="14:20" x14ac:dyDescent="0.2">
      <c r="N16481" s="35"/>
      <c r="O16481"/>
      <c r="Q16481" s="35"/>
      <c r="T16481"/>
    </row>
    <row r="16482" spans="14:20" x14ac:dyDescent="0.2">
      <c r="N16482" s="35"/>
      <c r="O16482"/>
      <c r="Q16482" s="35"/>
      <c r="T16482"/>
    </row>
    <row r="16483" spans="14:20" x14ac:dyDescent="0.2">
      <c r="N16483" s="35"/>
      <c r="O16483"/>
      <c r="Q16483" s="35"/>
      <c r="T16483"/>
    </row>
    <row r="16484" spans="14:20" x14ac:dyDescent="0.2">
      <c r="N16484" s="35"/>
      <c r="O16484"/>
      <c r="Q16484" s="35"/>
      <c r="T16484"/>
    </row>
    <row r="16485" spans="14:20" x14ac:dyDescent="0.2">
      <c r="N16485" s="35"/>
      <c r="O16485"/>
      <c r="Q16485" s="35"/>
      <c r="T16485"/>
    </row>
    <row r="16486" spans="14:20" x14ac:dyDescent="0.2">
      <c r="N16486" s="35"/>
      <c r="O16486"/>
      <c r="Q16486" s="35"/>
      <c r="T16486"/>
    </row>
    <row r="16487" spans="14:20" x14ac:dyDescent="0.2">
      <c r="N16487" s="35"/>
      <c r="O16487"/>
      <c r="Q16487" s="35"/>
      <c r="T16487"/>
    </row>
    <row r="16488" spans="14:20" x14ac:dyDescent="0.2">
      <c r="N16488" s="35"/>
      <c r="O16488"/>
      <c r="Q16488" s="35"/>
      <c r="T16488"/>
    </row>
    <row r="16489" spans="14:20" x14ac:dyDescent="0.2">
      <c r="N16489" s="35"/>
      <c r="O16489"/>
      <c r="Q16489" s="35"/>
      <c r="T16489"/>
    </row>
    <row r="16490" spans="14:20" x14ac:dyDescent="0.2">
      <c r="N16490" s="35"/>
      <c r="O16490"/>
      <c r="Q16490" s="35"/>
      <c r="T16490"/>
    </row>
    <row r="16491" spans="14:20" x14ac:dyDescent="0.2">
      <c r="N16491" s="35"/>
      <c r="O16491"/>
      <c r="Q16491" s="35"/>
      <c r="T16491"/>
    </row>
    <row r="16492" spans="14:20" x14ac:dyDescent="0.2">
      <c r="N16492" s="35"/>
      <c r="O16492"/>
      <c r="Q16492" s="35"/>
      <c r="T16492"/>
    </row>
    <row r="16493" spans="14:20" x14ac:dyDescent="0.2">
      <c r="N16493" s="35"/>
      <c r="O16493"/>
      <c r="Q16493" s="35"/>
      <c r="T16493"/>
    </row>
    <row r="16494" spans="14:20" x14ac:dyDescent="0.2">
      <c r="N16494" s="35"/>
      <c r="O16494"/>
      <c r="Q16494" s="35"/>
      <c r="T16494"/>
    </row>
    <row r="16495" spans="14:20" x14ac:dyDescent="0.2">
      <c r="N16495" s="35"/>
      <c r="O16495"/>
      <c r="Q16495" s="35"/>
      <c r="T16495"/>
    </row>
    <row r="16496" spans="14:20" x14ac:dyDescent="0.2">
      <c r="N16496" s="35"/>
      <c r="O16496"/>
      <c r="Q16496" s="35"/>
      <c r="T16496"/>
    </row>
    <row r="16497" spans="14:20" x14ac:dyDescent="0.2">
      <c r="N16497" s="35"/>
      <c r="O16497"/>
      <c r="Q16497" s="35"/>
      <c r="T16497"/>
    </row>
    <row r="16498" spans="14:20" x14ac:dyDescent="0.2">
      <c r="N16498" s="35"/>
      <c r="O16498"/>
      <c r="Q16498" s="35"/>
      <c r="T16498"/>
    </row>
    <row r="16499" spans="14:20" x14ac:dyDescent="0.2">
      <c r="N16499" s="35"/>
      <c r="O16499"/>
      <c r="Q16499" s="35"/>
      <c r="T16499"/>
    </row>
    <row r="16500" spans="14:20" x14ac:dyDescent="0.2">
      <c r="N16500" s="35"/>
      <c r="O16500"/>
      <c r="Q16500" s="35"/>
      <c r="T16500"/>
    </row>
    <row r="16501" spans="14:20" x14ac:dyDescent="0.2">
      <c r="N16501" s="35"/>
      <c r="O16501"/>
      <c r="Q16501" s="35"/>
      <c r="T16501"/>
    </row>
    <row r="16502" spans="14:20" x14ac:dyDescent="0.2">
      <c r="N16502" s="35"/>
      <c r="O16502"/>
      <c r="Q16502" s="35"/>
      <c r="T16502"/>
    </row>
    <row r="16503" spans="14:20" x14ac:dyDescent="0.2">
      <c r="N16503" s="35"/>
      <c r="O16503"/>
      <c r="Q16503" s="35"/>
      <c r="T16503"/>
    </row>
    <row r="16504" spans="14:20" x14ac:dyDescent="0.2">
      <c r="N16504" s="35"/>
      <c r="O16504"/>
      <c r="Q16504" s="35"/>
      <c r="T16504"/>
    </row>
    <row r="16505" spans="14:20" x14ac:dyDescent="0.2">
      <c r="N16505" s="35"/>
      <c r="O16505"/>
      <c r="Q16505" s="35"/>
      <c r="T16505"/>
    </row>
    <row r="16506" spans="14:20" x14ac:dyDescent="0.2">
      <c r="N16506" s="35"/>
      <c r="O16506"/>
      <c r="Q16506" s="35"/>
      <c r="T16506"/>
    </row>
    <row r="16507" spans="14:20" x14ac:dyDescent="0.2">
      <c r="N16507" s="35"/>
      <c r="O16507"/>
      <c r="Q16507" s="35"/>
      <c r="T16507"/>
    </row>
    <row r="16508" spans="14:20" x14ac:dyDescent="0.2">
      <c r="N16508" s="35"/>
      <c r="O16508"/>
      <c r="Q16508" s="35"/>
      <c r="T16508"/>
    </row>
    <row r="16509" spans="14:20" x14ac:dyDescent="0.2">
      <c r="N16509" s="35"/>
      <c r="O16509"/>
      <c r="Q16509" s="35"/>
      <c r="T16509"/>
    </row>
    <row r="16510" spans="14:20" x14ac:dyDescent="0.2">
      <c r="N16510" s="35"/>
      <c r="O16510"/>
      <c r="Q16510" s="35"/>
      <c r="T16510"/>
    </row>
    <row r="16511" spans="14:20" x14ac:dyDescent="0.2">
      <c r="N16511" s="35"/>
      <c r="O16511"/>
      <c r="Q16511" s="35"/>
      <c r="T16511"/>
    </row>
    <row r="16512" spans="14:20" x14ac:dyDescent="0.2">
      <c r="N16512" s="35"/>
      <c r="O16512"/>
      <c r="Q16512" s="35"/>
      <c r="T16512"/>
    </row>
    <row r="16513" spans="14:20" x14ac:dyDescent="0.2">
      <c r="N16513" s="35"/>
      <c r="O16513"/>
      <c r="Q16513" s="35"/>
      <c r="T16513"/>
    </row>
    <row r="16514" spans="14:20" x14ac:dyDescent="0.2">
      <c r="N16514" s="35"/>
      <c r="O16514"/>
      <c r="Q16514" s="35"/>
      <c r="T16514"/>
    </row>
    <row r="16515" spans="14:20" x14ac:dyDescent="0.2">
      <c r="N16515" s="35"/>
      <c r="O16515"/>
      <c r="Q16515" s="35"/>
      <c r="T16515"/>
    </row>
    <row r="16516" spans="14:20" x14ac:dyDescent="0.2">
      <c r="N16516" s="35"/>
      <c r="O16516"/>
      <c r="Q16516" s="35"/>
      <c r="T16516"/>
    </row>
    <row r="16517" spans="14:20" x14ac:dyDescent="0.2">
      <c r="N16517" s="35"/>
      <c r="O16517"/>
      <c r="Q16517" s="35"/>
      <c r="T16517"/>
    </row>
    <row r="16518" spans="14:20" x14ac:dyDescent="0.2">
      <c r="N16518" s="35"/>
      <c r="O16518"/>
      <c r="Q16518" s="35"/>
      <c r="T16518"/>
    </row>
    <row r="16519" spans="14:20" x14ac:dyDescent="0.2">
      <c r="N16519" s="35"/>
      <c r="O16519"/>
      <c r="Q16519" s="35"/>
      <c r="T16519"/>
    </row>
    <row r="16520" spans="14:20" x14ac:dyDescent="0.2">
      <c r="N16520" s="35"/>
      <c r="O16520"/>
      <c r="Q16520" s="35"/>
      <c r="T16520"/>
    </row>
    <row r="16521" spans="14:20" x14ac:dyDescent="0.2">
      <c r="N16521" s="35"/>
      <c r="O16521"/>
      <c r="Q16521" s="35"/>
      <c r="T16521"/>
    </row>
    <row r="16522" spans="14:20" x14ac:dyDescent="0.2">
      <c r="N16522" s="35"/>
      <c r="O16522"/>
      <c r="Q16522" s="35"/>
      <c r="T16522"/>
    </row>
    <row r="16523" spans="14:20" x14ac:dyDescent="0.2">
      <c r="N16523" s="35"/>
      <c r="O16523"/>
      <c r="Q16523" s="35"/>
      <c r="T16523"/>
    </row>
    <row r="16524" spans="14:20" x14ac:dyDescent="0.2">
      <c r="N16524" s="35"/>
      <c r="O16524"/>
      <c r="Q16524" s="35"/>
      <c r="T16524"/>
    </row>
    <row r="16525" spans="14:20" x14ac:dyDescent="0.2">
      <c r="N16525" s="35"/>
      <c r="O16525"/>
      <c r="Q16525" s="35"/>
      <c r="T16525"/>
    </row>
    <row r="16526" spans="14:20" x14ac:dyDescent="0.2">
      <c r="N16526" s="35"/>
      <c r="O16526"/>
      <c r="Q16526" s="35"/>
      <c r="T16526"/>
    </row>
    <row r="16527" spans="14:20" x14ac:dyDescent="0.2">
      <c r="N16527" s="35"/>
      <c r="O16527"/>
      <c r="Q16527" s="35"/>
      <c r="T16527"/>
    </row>
    <row r="16528" spans="14:20" x14ac:dyDescent="0.2">
      <c r="N16528" s="35"/>
      <c r="O16528"/>
      <c r="Q16528" s="35"/>
      <c r="T16528"/>
    </row>
    <row r="16529" spans="14:20" x14ac:dyDescent="0.2">
      <c r="N16529" s="35"/>
      <c r="O16529"/>
      <c r="Q16529" s="35"/>
      <c r="T16529"/>
    </row>
    <row r="16530" spans="14:20" x14ac:dyDescent="0.2">
      <c r="N16530" s="35"/>
      <c r="O16530"/>
      <c r="Q16530" s="35"/>
      <c r="T16530"/>
    </row>
    <row r="16531" spans="14:20" x14ac:dyDescent="0.2">
      <c r="N16531" s="35"/>
      <c r="O16531"/>
      <c r="Q16531" s="35"/>
      <c r="T16531"/>
    </row>
    <row r="16532" spans="14:20" x14ac:dyDescent="0.2">
      <c r="N16532" s="35"/>
      <c r="O16532"/>
      <c r="Q16532" s="35"/>
      <c r="T16532"/>
    </row>
    <row r="16533" spans="14:20" x14ac:dyDescent="0.2">
      <c r="N16533" s="35"/>
      <c r="O16533"/>
      <c r="Q16533" s="35"/>
      <c r="T16533"/>
    </row>
    <row r="16534" spans="14:20" x14ac:dyDescent="0.2">
      <c r="N16534" s="35"/>
      <c r="O16534"/>
      <c r="Q16534" s="35"/>
      <c r="T16534"/>
    </row>
    <row r="16535" spans="14:20" x14ac:dyDescent="0.2">
      <c r="N16535" s="35"/>
      <c r="O16535"/>
      <c r="Q16535" s="35"/>
      <c r="T16535"/>
    </row>
    <row r="16536" spans="14:20" x14ac:dyDescent="0.2">
      <c r="N16536" s="35"/>
      <c r="O16536"/>
      <c r="Q16536" s="35"/>
      <c r="T16536"/>
    </row>
    <row r="16537" spans="14:20" x14ac:dyDescent="0.2">
      <c r="N16537" s="35"/>
      <c r="O16537"/>
      <c r="Q16537" s="35"/>
      <c r="T16537"/>
    </row>
    <row r="16538" spans="14:20" x14ac:dyDescent="0.2">
      <c r="N16538" s="35"/>
      <c r="O16538"/>
      <c r="Q16538" s="35"/>
      <c r="T16538"/>
    </row>
    <row r="16539" spans="14:20" x14ac:dyDescent="0.2">
      <c r="N16539" s="35"/>
      <c r="O16539"/>
      <c r="Q16539" s="35"/>
      <c r="T16539"/>
    </row>
    <row r="16540" spans="14:20" x14ac:dyDescent="0.2">
      <c r="N16540" s="35"/>
      <c r="O16540"/>
      <c r="Q16540" s="35"/>
      <c r="T16540"/>
    </row>
    <row r="16541" spans="14:20" x14ac:dyDescent="0.2">
      <c r="N16541" s="35"/>
      <c r="O16541"/>
      <c r="Q16541" s="35"/>
      <c r="T16541"/>
    </row>
    <row r="16542" spans="14:20" x14ac:dyDescent="0.2">
      <c r="N16542" s="35"/>
      <c r="O16542"/>
      <c r="Q16542" s="35"/>
      <c r="T16542"/>
    </row>
    <row r="16543" spans="14:20" x14ac:dyDescent="0.2">
      <c r="N16543" s="35"/>
      <c r="O16543"/>
      <c r="Q16543" s="35"/>
      <c r="T16543"/>
    </row>
    <row r="16544" spans="14:20" x14ac:dyDescent="0.2">
      <c r="N16544" s="35"/>
      <c r="O16544"/>
      <c r="Q16544" s="35"/>
      <c r="T16544"/>
    </row>
    <row r="16545" spans="14:20" x14ac:dyDescent="0.2">
      <c r="N16545" s="35"/>
      <c r="O16545"/>
      <c r="Q16545" s="35"/>
      <c r="T16545"/>
    </row>
    <row r="16546" spans="14:20" x14ac:dyDescent="0.2">
      <c r="N16546" s="35"/>
      <c r="O16546"/>
      <c r="Q16546" s="35"/>
      <c r="T16546"/>
    </row>
    <row r="16547" spans="14:20" x14ac:dyDescent="0.2">
      <c r="N16547" s="35"/>
      <c r="O16547"/>
      <c r="Q16547" s="35"/>
      <c r="T16547"/>
    </row>
    <row r="16548" spans="14:20" x14ac:dyDescent="0.2">
      <c r="N16548" s="35"/>
      <c r="O16548"/>
      <c r="Q16548" s="35"/>
      <c r="T16548"/>
    </row>
    <row r="16549" spans="14:20" x14ac:dyDescent="0.2">
      <c r="N16549" s="35"/>
      <c r="O16549"/>
      <c r="Q16549" s="35"/>
      <c r="T16549"/>
    </row>
    <row r="16550" spans="14:20" x14ac:dyDescent="0.2">
      <c r="N16550" s="35"/>
      <c r="O16550"/>
      <c r="Q16550" s="35"/>
      <c r="T16550"/>
    </row>
    <row r="16551" spans="14:20" x14ac:dyDescent="0.2">
      <c r="N16551" s="35"/>
      <c r="O16551"/>
      <c r="Q16551" s="35"/>
      <c r="T16551"/>
    </row>
    <row r="16552" spans="14:20" x14ac:dyDescent="0.2">
      <c r="N16552" s="35"/>
      <c r="O16552"/>
      <c r="Q16552" s="35"/>
      <c r="T16552"/>
    </row>
    <row r="16553" spans="14:20" x14ac:dyDescent="0.2">
      <c r="N16553" s="35"/>
      <c r="O16553"/>
      <c r="Q16553" s="35"/>
      <c r="T16553"/>
    </row>
    <row r="16554" spans="14:20" x14ac:dyDescent="0.2">
      <c r="N16554" s="35"/>
      <c r="O16554"/>
      <c r="Q16554" s="35"/>
      <c r="T16554"/>
    </row>
    <row r="16555" spans="14:20" x14ac:dyDescent="0.2">
      <c r="N16555" s="35"/>
      <c r="O16555"/>
      <c r="Q16555" s="35"/>
      <c r="T16555"/>
    </row>
    <row r="16556" spans="14:20" x14ac:dyDescent="0.2">
      <c r="N16556" s="35"/>
      <c r="O16556"/>
      <c r="Q16556" s="35"/>
      <c r="T16556"/>
    </row>
    <row r="16557" spans="14:20" x14ac:dyDescent="0.2">
      <c r="N16557" s="35"/>
      <c r="O16557"/>
      <c r="Q16557" s="35"/>
      <c r="T16557"/>
    </row>
    <row r="16558" spans="14:20" x14ac:dyDescent="0.2">
      <c r="N16558" s="35"/>
      <c r="O16558"/>
      <c r="Q16558" s="35"/>
      <c r="T16558"/>
    </row>
    <row r="16559" spans="14:20" x14ac:dyDescent="0.2">
      <c r="N16559" s="35"/>
      <c r="O16559"/>
      <c r="Q16559" s="35"/>
      <c r="T16559"/>
    </row>
    <row r="16560" spans="14:20" x14ac:dyDescent="0.2">
      <c r="N16560" s="35"/>
      <c r="O16560"/>
      <c r="Q16560" s="35"/>
      <c r="T16560"/>
    </row>
    <row r="16561" spans="14:20" x14ac:dyDescent="0.2">
      <c r="N16561" s="35"/>
      <c r="O16561"/>
      <c r="Q16561" s="35"/>
      <c r="T16561"/>
    </row>
    <row r="16562" spans="14:20" x14ac:dyDescent="0.2">
      <c r="N16562" s="35"/>
      <c r="O16562"/>
      <c r="Q16562" s="35"/>
      <c r="T16562"/>
    </row>
    <row r="16563" spans="14:20" x14ac:dyDescent="0.2">
      <c r="N16563" s="35"/>
      <c r="O16563"/>
      <c r="Q16563" s="35"/>
      <c r="T16563"/>
    </row>
    <row r="16564" spans="14:20" x14ac:dyDescent="0.2">
      <c r="N16564" s="35"/>
      <c r="O16564"/>
      <c r="Q16564" s="35"/>
      <c r="T16564"/>
    </row>
    <row r="16565" spans="14:20" x14ac:dyDescent="0.2">
      <c r="N16565" s="35"/>
      <c r="O16565"/>
      <c r="Q16565" s="35"/>
      <c r="T16565"/>
    </row>
    <row r="16566" spans="14:20" x14ac:dyDescent="0.2">
      <c r="N16566" s="35"/>
      <c r="O16566"/>
      <c r="Q16566" s="35"/>
      <c r="T16566"/>
    </row>
    <row r="16567" spans="14:20" x14ac:dyDescent="0.2">
      <c r="N16567" s="35"/>
      <c r="O16567"/>
      <c r="Q16567" s="35"/>
      <c r="T16567"/>
    </row>
    <row r="16568" spans="14:20" x14ac:dyDescent="0.2">
      <c r="N16568" s="35"/>
      <c r="O16568"/>
      <c r="Q16568" s="35"/>
      <c r="T16568"/>
    </row>
    <row r="16569" spans="14:20" x14ac:dyDescent="0.2">
      <c r="N16569" s="35"/>
      <c r="O16569"/>
      <c r="Q16569" s="35"/>
      <c r="T16569"/>
    </row>
    <row r="16570" spans="14:20" x14ac:dyDescent="0.2">
      <c r="N16570" s="35"/>
      <c r="O16570"/>
      <c r="Q16570" s="35"/>
      <c r="T16570"/>
    </row>
    <row r="16571" spans="14:20" x14ac:dyDescent="0.2">
      <c r="N16571" s="35"/>
      <c r="O16571"/>
      <c r="Q16571" s="35"/>
      <c r="T16571"/>
    </row>
    <row r="16572" spans="14:20" x14ac:dyDescent="0.2">
      <c r="N16572" s="35"/>
      <c r="O16572"/>
      <c r="Q16572" s="35"/>
      <c r="T16572"/>
    </row>
    <row r="16573" spans="14:20" x14ac:dyDescent="0.2">
      <c r="N16573" s="35"/>
      <c r="O16573"/>
      <c r="Q16573" s="35"/>
      <c r="T16573"/>
    </row>
    <row r="16574" spans="14:20" x14ac:dyDescent="0.2">
      <c r="N16574" s="35"/>
      <c r="O16574"/>
      <c r="Q16574" s="35"/>
      <c r="T16574"/>
    </row>
    <row r="16575" spans="14:20" x14ac:dyDescent="0.2">
      <c r="N16575" s="35"/>
      <c r="O16575"/>
      <c r="Q16575" s="35"/>
      <c r="T16575"/>
    </row>
    <row r="16576" spans="14:20" x14ac:dyDescent="0.2">
      <c r="N16576" s="35"/>
      <c r="O16576"/>
      <c r="Q16576" s="35"/>
      <c r="T16576"/>
    </row>
    <row r="16577" spans="14:20" x14ac:dyDescent="0.2">
      <c r="N16577" s="35"/>
      <c r="O16577"/>
      <c r="Q16577" s="35"/>
      <c r="T16577"/>
    </row>
    <row r="16578" spans="14:20" x14ac:dyDescent="0.2">
      <c r="N16578" s="35"/>
      <c r="O16578"/>
      <c r="Q16578" s="35"/>
      <c r="T16578"/>
    </row>
    <row r="16579" spans="14:20" x14ac:dyDescent="0.2">
      <c r="N16579" s="35"/>
      <c r="O16579"/>
      <c r="Q16579" s="35"/>
      <c r="T16579"/>
    </row>
    <row r="16580" spans="14:20" x14ac:dyDescent="0.2">
      <c r="N16580" s="35"/>
      <c r="O16580"/>
      <c r="Q16580" s="35"/>
      <c r="T16580"/>
    </row>
    <row r="16581" spans="14:20" x14ac:dyDescent="0.2">
      <c r="N16581" s="35"/>
      <c r="O16581"/>
      <c r="Q16581" s="35"/>
      <c r="T16581"/>
    </row>
    <row r="16582" spans="14:20" x14ac:dyDescent="0.2">
      <c r="N16582" s="35"/>
      <c r="O16582"/>
      <c r="Q16582" s="35"/>
      <c r="T16582"/>
    </row>
    <row r="16583" spans="14:20" x14ac:dyDescent="0.2">
      <c r="N16583" s="35"/>
      <c r="O16583"/>
      <c r="Q16583" s="35"/>
      <c r="T16583"/>
    </row>
    <row r="16584" spans="14:20" x14ac:dyDescent="0.2">
      <c r="N16584" s="35"/>
      <c r="O16584"/>
      <c r="Q16584" s="35"/>
      <c r="T16584"/>
    </row>
    <row r="16585" spans="14:20" x14ac:dyDescent="0.2">
      <c r="N16585" s="35"/>
      <c r="O16585"/>
      <c r="Q16585" s="35"/>
      <c r="T16585"/>
    </row>
    <row r="16586" spans="14:20" x14ac:dyDescent="0.2">
      <c r="N16586" s="35"/>
      <c r="O16586"/>
      <c r="Q16586" s="35"/>
      <c r="T16586"/>
    </row>
    <row r="16587" spans="14:20" x14ac:dyDescent="0.2">
      <c r="N16587" s="35"/>
      <c r="O16587"/>
      <c r="Q16587" s="35"/>
      <c r="T16587"/>
    </row>
    <row r="16588" spans="14:20" x14ac:dyDescent="0.2">
      <c r="N16588" s="35"/>
      <c r="O16588"/>
      <c r="Q16588" s="35"/>
      <c r="T16588"/>
    </row>
    <row r="16589" spans="14:20" x14ac:dyDescent="0.2">
      <c r="N16589" s="35"/>
      <c r="O16589"/>
      <c r="Q16589" s="35"/>
      <c r="T16589"/>
    </row>
    <row r="16590" spans="14:20" x14ac:dyDescent="0.2">
      <c r="N16590" s="35"/>
      <c r="O16590"/>
      <c r="Q16590" s="35"/>
      <c r="T16590"/>
    </row>
    <row r="16591" spans="14:20" x14ac:dyDescent="0.2">
      <c r="N16591" s="35"/>
      <c r="O16591"/>
      <c r="Q16591" s="35"/>
      <c r="T16591"/>
    </row>
    <row r="16592" spans="14:20" x14ac:dyDescent="0.2">
      <c r="N16592" s="35"/>
      <c r="O16592"/>
      <c r="Q16592" s="35"/>
      <c r="T16592"/>
    </row>
    <row r="16593" spans="14:20" x14ac:dyDescent="0.2">
      <c r="N16593" s="35"/>
      <c r="O16593"/>
      <c r="Q16593" s="35"/>
      <c r="T16593"/>
    </row>
    <row r="16594" spans="14:20" x14ac:dyDescent="0.2">
      <c r="N16594" s="35"/>
      <c r="O16594"/>
      <c r="Q16594" s="35"/>
      <c r="T16594"/>
    </row>
    <row r="16595" spans="14:20" x14ac:dyDescent="0.2">
      <c r="N16595" s="35"/>
      <c r="O16595"/>
      <c r="Q16595" s="35"/>
      <c r="T16595"/>
    </row>
    <row r="16596" spans="14:20" x14ac:dyDescent="0.2">
      <c r="N16596" s="35"/>
      <c r="O16596"/>
      <c r="Q16596" s="35"/>
      <c r="T16596"/>
    </row>
    <row r="16597" spans="14:20" x14ac:dyDescent="0.2">
      <c r="N16597" s="35"/>
      <c r="O16597"/>
      <c r="Q16597" s="35"/>
      <c r="T16597"/>
    </row>
    <row r="16598" spans="14:20" x14ac:dyDescent="0.2">
      <c r="N16598" s="35"/>
      <c r="O16598"/>
      <c r="Q16598" s="35"/>
      <c r="T16598"/>
    </row>
    <row r="16599" spans="14:20" x14ac:dyDescent="0.2">
      <c r="N16599" s="35"/>
      <c r="O16599"/>
      <c r="Q16599" s="35"/>
      <c r="T16599"/>
    </row>
    <row r="16600" spans="14:20" x14ac:dyDescent="0.2">
      <c r="N16600" s="35"/>
      <c r="O16600"/>
      <c r="Q16600" s="35"/>
      <c r="T16600"/>
    </row>
    <row r="16601" spans="14:20" x14ac:dyDescent="0.2">
      <c r="N16601" s="35"/>
      <c r="O16601"/>
      <c r="Q16601" s="35"/>
      <c r="T16601"/>
    </row>
    <row r="16602" spans="14:20" x14ac:dyDescent="0.2">
      <c r="N16602" s="35"/>
      <c r="O16602"/>
      <c r="Q16602" s="35"/>
      <c r="T16602"/>
    </row>
    <row r="16603" spans="14:20" x14ac:dyDescent="0.2">
      <c r="N16603" s="35"/>
      <c r="O16603"/>
      <c r="Q16603" s="35"/>
      <c r="T16603"/>
    </row>
    <row r="16604" spans="14:20" x14ac:dyDescent="0.2">
      <c r="N16604" s="35"/>
      <c r="O16604"/>
      <c r="Q16604" s="35"/>
      <c r="T16604"/>
    </row>
    <row r="16605" spans="14:20" x14ac:dyDescent="0.2">
      <c r="N16605" s="35"/>
      <c r="O16605"/>
      <c r="Q16605" s="35"/>
      <c r="T16605"/>
    </row>
    <row r="16606" spans="14:20" x14ac:dyDescent="0.2">
      <c r="N16606" s="35"/>
      <c r="O16606"/>
      <c r="Q16606" s="35"/>
      <c r="T16606"/>
    </row>
    <row r="16607" spans="14:20" x14ac:dyDescent="0.2">
      <c r="N16607" s="35"/>
      <c r="O16607"/>
      <c r="Q16607" s="35"/>
      <c r="T16607"/>
    </row>
    <row r="16608" spans="14:20" x14ac:dyDescent="0.2">
      <c r="N16608" s="35"/>
      <c r="O16608"/>
      <c r="Q16608" s="35"/>
      <c r="T16608"/>
    </row>
    <row r="16609" spans="14:20" x14ac:dyDescent="0.2">
      <c r="N16609" s="35"/>
      <c r="O16609"/>
      <c r="Q16609" s="35"/>
      <c r="T16609"/>
    </row>
    <row r="16610" spans="14:20" x14ac:dyDescent="0.2">
      <c r="N16610" s="35"/>
      <c r="O16610"/>
      <c r="Q16610" s="35"/>
      <c r="T16610"/>
    </row>
    <row r="16611" spans="14:20" x14ac:dyDescent="0.2">
      <c r="N16611" s="35"/>
      <c r="O16611"/>
      <c r="Q16611" s="35"/>
      <c r="T16611"/>
    </row>
    <row r="16612" spans="14:20" x14ac:dyDescent="0.2">
      <c r="N16612" s="35"/>
      <c r="O16612"/>
      <c r="Q16612" s="35"/>
      <c r="T16612"/>
    </row>
    <row r="16613" spans="14:20" x14ac:dyDescent="0.2">
      <c r="N16613" s="35"/>
      <c r="O16613"/>
      <c r="Q16613" s="35"/>
      <c r="T16613"/>
    </row>
    <row r="16614" spans="14:20" x14ac:dyDescent="0.2">
      <c r="N16614" s="35"/>
      <c r="O16614"/>
      <c r="Q16614" s="35"/>
      <c r="T16614"/>
    </row>
    <row r="16615" spans="14:20" x14ac:dyDescent="0.2">
      <c r="N16615" s="35"/>
      <c r="O16615"/>
      <c r="Q16615" s="35"/>
      <c r="T16615"/>
    </row>
    <row r="16616" spans="14:20" x14ac:dyDescent="0.2">
      <c r="N16616" s="35"/>
      <c r="O16616"/>
      <c r="Q16616" s="35"/>
      <c r="T16616"/>
    </row>
    <row r="16617" spans="14:20" x14ac:dyDescent="0.2">
      <c r="N16617" s="35"/>
      <c r="O16617"/>
      <c r="Q16617" s="35"/>
      <c r="T16617"/>
    </row>
    <row r="16618" spans="14:20" x14ac:dyDescent="0.2">
      <c r="N16618" s="35"/>
      <c r="O16618"/>
      <c r="Q16618" s="35"/>
      <c r="T16618"/>
    </row>
    <row r="16619" spans="14:20" x14ac:dyDescent="0.2">
      <c r="N16619" s="35"/>
      <c r="O16619"/>
      <c r="Q16619" s="35"/>
      <c r="T16619"/>
    </row>
    <row r="16620" spans="14:20" x14ac:dyDescent="0.2">
      <c r="N16620" s="35"/>
      <c r="O16620"/>
      <c r="Q16620" s="35"/>
      <c r="T16620"/>
    </row>
    <row r="16621" spans="14:20" x14ac:dyDescent="0.2">
      <c r="N16621" s="35"/>
      <c r="O16621"/>
      <c r="Q16621" s="35"/>
      <c r="T16621"/>
    </row>
    <row r="16622" spans="14:20" x14ac:dyDescent="0.2">
      <c r="N16622" s="35"/>
      <c r="O16622"/>
      <c r="Q16622" s="35"/>
      <c r="T16622"/>
    </row>
    <row r="16623" spans="14:20" x14ac:dyDescent="0.2">
      <c r="N16623" s="35"/>
      <c r="O16623"/>
      <c r="Q16623" s="35"/>
      <c r="T16623"/>
    </row>
    <row r="16624" spans="14:20" x14ac:dyDescent="0.2">
      <c r="N16624" s="35"/>
      <c r="O16624"/>
      <c r="Q16624" s="35"/>
      <c r="T16624"/>
    </row>
    <row r="16625" spans="14:20" x14ac:dyDescent="0.2">
      <c r="N16625" s="35"/>
      <c r="O16625"/>
      <c r="Q16625" s="35"/>
      <c r="T16625"/>
    </row>
    <row r="16626" spans="14:20" x14ac:dyDescent="0.2">
      <c r="N16626" s="35"/>
      <c r="O16626"/>
      <c r="Q16626" s="35"/>
      <c r="T16626"/>
    </row>
    <row r="16627" spans="14:20" x14ac:dyDescent="0.2">
      <c r="N16627" s="35"/>
      <c r="O16627"/>
      <c r="Q16627" s="35"/>
      <c r="T16627"/>
    </row>
    <row r="16628" spans="14:20" x14ac:dyDescent="0.2">
      <c r="N16628" s="35"/>
      <c r="O16628"/>
      <c r="Q16628" s="35"/>
      <c r="T16628"/>
    </row>
    <row r="16629" spans="14:20" x14ac:dyDescent="0.2">
      <c r="N16629" s="35"/>
      <c r="O16629"/>
      <c r="Q16629" s="35"/>
      <c r="T16629"/>
    </row>
    <row r="16630" spans="14:20" x14ac:dyDescent="0.2">
      <c r="N16630" s="35"/>
      <c r="O16630"/>
      <c r="Q16630" s="35"/>
      <c r="T16630"/>
    </row>
    <row r="16631" spans="14:20" x14ac:dyDescent="0.2">
      <c r="N16631" s="35"/>
      <c r="O16631"/>
      <c r="Q16631" s="35"/>
      <c r="T16631"/>
    </row>
    <row r="16632" spans="14:20" x14ac:dyDescent="0.2">
      <c r="N16632" s="35"/>
      <c r="O16632"/>
      <c r="Q16632" s="35"/>
      <c r="T16632"/>
    </row>
    <row r="16633" spans="14:20" x14ac:dyDescent="0.2">
      <c r="N16633" s="35"/>
      <c r="O16633"/>
      <c r="Q16633" s="35"/>
      <c r="T16633"/>
    </row>
    <row r="16634" spans="14:20" x14ac:dyDescent="0.2">
      <c r="N16634" s="35"/>
      <c r="O16634"/>
      <c r="Q16634" s="35"/>
      <c r="T16634"/>
    </row>
    <row r="16635" spans="14:20" x14ac:dyDescent="0.2">
      <c r="N16635" s="35"/>
      <c r="O16635"/>
      <c r="Q16635" s="35"/>
      <c r="T16635"/>
    </row>
    <row r="16636" spans="14:20" x14ac:dyDescent="0.2">
      <c r="N16636" s="35"/>
      <c r="O16636"/>
      <c r="Q16636" s="35"/>
      <c r="T16636"/>
    </row>
    <row r="16637" spans="14:20" x14ac:dyDescent="0.2">
      <c r="N16637" s="35"/>
      <c r="O16637"/>
      <c r="Q16637" s="35"/>
      <c r="T16637"/>
    </row>
    <row r="16638" spans="14:20" x14ac:dyDescent="0.2">
      <c r="N16638" s="35"/>
      <c r="O16638"/>
      <c r="Q16638" s="35"/>
      <c r="T16638"/>
    </row>
    <row r="16639" spans="14:20" x14ac:dyDescent="0.2">
      <c r="N16639" s="35"/>
      <c r="O16639"/>
      <c r="Q16639" s="35"/>
      <c r="T16639"/>
    </row>
    <row r="16640" spans="14:20" x14ac:dyDescent="0.2">
      <c r="N16640" s="35"/>
      <c r="O16640"/>
      <c r="Q16640" s="35"/>
      <c r="T16640"/>
    </row>
    <row r="16641" spans="14:20" x14ac:dyDescent="0.2">
      <c r="N16641" s="35"/>
      <c r="O16641"/>
      <c r="Q16641" s="35"/>
      <c r="T16641"/>
    </row>
    <row r="16642" spans="14:20" x14ac:dyDescent="0.2">
      <c r="N16642" s="35"/>
      <c r="O16642"/>
      <c r="Q16642" s="35"/>
      <c r="T16642"/>
    </row>
    <row r="16643" spans="14:20" x14ac:dyDescent="0.2">
      <c r="N16643" s="35"/>
      <c r="O16643"/>
      <c r="Q16643" s="35"/>
      <c r="T16643"/>
    </row>
    <row r="16644" spans="14:20" x14ac:dyDescent="0.2">
      <c r="N16644" s="35"/>
      <c r="O16644"/>
      <c r="Q16644" s="35"/>
      <c r="T16644"/>
    </row>
    <row r="16645" spans="14:20" x14ac:dyDescent="0.2">
      <c r="N16645" s="35"/>
      <c r="O16645"/>
      <c r="Q16645" s="35"/>
      <c r="T16645"/>
    </row>
    <row r="16646" spans="14:20" x14ac:dyDescent="0.2">
      <c r="N16646" s="35"/>
      <c r="O16646"/>
      <c r="Q16646" s="35"/>
      <c r="T16646"/>
    </row>
    <row r="16647" spans="14:20" x14ac:dyDescent="0.2">
      <c r="N16647" s="35"/>
      <c r="O16647"/>
      <c r="Q16647" s="35"/>
      <c r="T16647"/>
    </row>
    <row r="16648" spans="14:20" x14ac:dyDescent="0.2">
      <c r="N16648" s="35"/>
      <c r="O16648"/>
      <c r="Q16648" s="35"/>
      <c r="T16648"/>
    </row>
    <row r="16649" spans="14:20" x14ac:dyDescent="0.2">
      <c r="N16649" s="35"/>
      <c r="O16649"/>
      <c r="Q16649" s="35"/>
      <c r="T16649"/>
    </row>
    <row r="16650" spans="14:20" x14ac:dyDescent="0.2">
      <c r="N16650" s="35"/>
      <c r="O16650"/>
      <c r="Q16650" s="35"/>
      <c r="T16650"/>
    </row>
    <row r="16651" spans="14:20" x14ac:dyDescent="0.2">
      <c r="N16651" s="35"/>
      <c r="O16651"/>
      <c r="Q16651" s="35"/>
      <c r="T16651"/>
    </row>
    <row r="16652" spans="14:20" x14ac:dyDescent="0.2">
      <c r="N16652" s="35"/>
      <c r="O16652"/>
      <c r="Q16652" s="35"/>
      <c r="T16652"/>
    </row>
    <row r="16653" spans="14:20" x14ac:dyDescent="0.2">
      <c r="N16653" s="35"/>
      <c r="O16653"/>
      <c r="Q16653" s="35"/>
      <c r="T16653"/>
    </row>
    <row r="16654" spans="14:20" x14ac:dyDescent="0.2">
      <c r="N16654" s="35"/>
      <c r="O16654"/>
      <c r="Q16654" s="35"/>
      <c r="T16654"/>
    </row>
    <row r="16655" spans="14:20" x14ac:dyDescent="0.2">
      <c r="N16655" s="35"/>
      <c r="O16655"/>
      <c r="Q16655" s="35"/>
      <c r="T16655"/>
    </row>
    <row r="16656" spans="14:20" x14ac:dyDescent="0.2">
      <c r="N16656" s="35"/>
      <c r="O16656"/>
      <c r="Q16656" s="35"/>
      <c r="T16656"/>
    </row>
    <row r="16657" spans="14:20" x14ac:dyDescent="0.2">
      <c r="N16657" s="35"/>
      <c r="O16657"/>
      <c r="Q16657" s="35"/>
      <c r="T16657"/>
    </row>
    <row r="16658" spans="14:20" x14ac:dyDescent="0.2">
      <c r="N16658" s="35"/>
      <c r="O16658"/>
      <c r="Q16658" s="35"/>
      <c r="T16658"/>
    </row>
    <row r="16659" spans="14:20" x14ac:dyDescent="0.2">
      <c r="N16659" s="35"/>
      <c r="O16659"/>
      <c r="Q16659" s="35"/>
      <c r="T16659"/>
    </row>
    <row r="16660" spans="14:20" x14ac:dyDescent="0.2">
      <c r="N16660" s="35"/>
      <c r="O16660"/>
      <c r="Q16660" s="35"/>
      <c r="T16660"/>
    </row>
    <row r="16661" spans="14:20" x14ac:dyDescent="0.2">
      <c r="N16661" s="35"/>
      <c r="O16661"/>
      <c r="Q16661" s="35"/>
      <c r="T16661"/>
    </row>
    <row r="16662" spans="14:20" x14ac:dyDescent="0.2">
      <c r="N16662" s="35"/>
      <c r="O16662"/>
      <c r="Q16662" s="35"/>
      <c r="T16662"/>
    </row>
    <row r="16663" spans="14:20" x14ac:dyDescent="0.2">
      <c r="N16663" s="35"/>
      <c r="O16663"/>
      <c r="Q16663" s="35"/>
      <c r="T16663"/>
    </row>
    <row r="16664" spans="14:20" x14ac:dyDescent="0.2">
      <c r="N16664" s="35"/>
      <c r="O16664"/>
      <c r="Q16664" s="35"/>
      <c r="T16664"/>
    </row>
    <row r="16665" spans="14:20" x14ac:dyDescent="0.2">
      <c r="N16665" s="35"/>
      <c r="O16665"/>
      <c r="Q16665" s="35"/>
      <c r="T16665"/>
    </row>
    <row r="16666" spans="14:20" x14ac:dyDescent="0.2">
      <c r="N16666" s="35"/>
      <c r="O16666"/>
      <c r="Q16666" s="35"/>
      <c r="T16666"/>
    </row>
    <row r="16667" spans="14:20" x14ac:dyDescent="0.2">
      <c r="N16667" s="35"/>
      <c r="O16667"/>
      <c r="Q16667" s="35"/>
      <c r="T16667"/>
    </row>
    <row r="16668" spans="14:20" x14ac:dyDescent="0.2">
      <c r="N16668" s="35"/>
      <c r="O16668"/>
      <c r="Q16668" s="35"/>
      <c r="T16668"/>
    </row>
    <row r="16669" spans="14:20" x14ac:dyDescent="0.2">
      <c r="N16669" s="35"/>
      <c r="O16669"/>
      <c r="Q16669" s="35"/>
      <c r="T16669"/>
    </row>
    <row r="16670" spans="14:20" x14ac:dyDescent="0.2">
      <c r="N16670" s="35"/>
      <c r="O16670"/>
      <c r="Q16670" s="35"/>
      <c r="T16670"/>
    </row>
    <row r="16671" spans="14:20" x14ac:dyDescent="0.2">
      <c r="N16671" s="35"/>
      <c r="O16671"/>
      <c r="Q16671" s="35"/>
      <c r="T16671"/>
    </row>
    <row r="16672" spans="14:20" x14ac:dyDescent="0.2">
      <c r="N16672" s="35"/>
      <c r="O16672"/>
      <c r="Q16672" s="35"/>
      <c r="T16672"/>
    </row>
    <row r="16673" spans="14:20" x14ac:dyDescent="0.2">
      <c r="N16673" s="35"/>
      <c r="O16673"/>
      <c r="Q16673" s="35"/>
      <c r="T16673"/>
    </row>
    <row r="16674" spans="14:20" x14ac:dyDescent="0.2">
      <c r="N16674" s="35"/>
      <c r="O16674"/>
      <c r="Q16674" s="35"/>
      <c r="T16674"/>
    </row>
    <row r="16675" spans="14:20" x14ac:dyDescent="0.2">
      <c r="N16675" s="35"/>
      <c r="O16675"/>
      <c r="Q16675" s="35"/>
      <c r="T16675"/>
    </row>
    <row r="16676" spans="14:20" x14ac:dyDescent="0.2">
      <c r="N16676" s="35"/>
      <c r="O16676"/>
      <c r="Q16676" s="35"/>
      <c r="T16676"/>
    </row>
    <row r="16677" spans="14:20" x14ac:dyDescent="0.2">
      <c r="N16677" s="35"/>
      <c r="O16677"/>
      <c r="Q16677" s="35"/>
      <c r="T16677"/>
    </row>
    <row r="16678" spans="14:20" x14ac:dyDescent="0.2">
      <c r="N16678" s="35"/>
      <c r="O16678"/>
      <c r="Q16678" s="35"/>
      <c r="T16678"/>
    </row>
    <row r="16679" spans="14:20" x14ac:dyDescent="0.2">
      <c r="N16679" s="35"/>
      <c r="O16679"/>
      <c r="Q16679" s="35"/>
      <c r="T16679"/>
    </row>
    <row r="16680" spans="14:20" x14ac:dyDescent="0.2">
      <c r="N16680" s="35"/>
      <c r="O16680"/>
      <c r="Q16680" s="35"/>
      <c r="T16680"/>
    </row>
    <row r="16681" spans="14:20" x14ac:dyDescent="0.2">
      <c r="N16681" s="35"/>
      <c r="O16681"/>
      <c r="Q16681" s="35"/>
      <c r="T16681"/>
    </row>
    <row r="16682" spans="14:20" x14ac:dyDescent="0.2">
      <c r="N16682" s="35"/>
      <c r="O16682"/>
      <c r="Q16682" s="35"/>
      <c r="T16682"/>
    </row>
    <row r="16683" spans="14:20" x14ac:dyDescent="0.2">
      <c r="N16683" s="35"/>
      <c r="O16683"/>
      <c r="Q16683" s="35"/>
      <c r="T16683"/>
    </row>
    <row r="16684" spans="14:20" x14ac:dyDescent="0.2">
      <c r="N16684" s="35"/>
      <c r="O16684"/>
      <c r="Q16684" s="35"/>
      <c r="T16684"/>
    </row>
    <row r="16685" spans="14:20" x14ac:dyDescent="0.2">
      <c r="N16685" s="35"/>
      <c r="O16685"/>
      <c r="Q16685" s="35"/>
      <c r="T16685"/>
    </row>
    <row r="16686" spans="14:20" x14ac:dyDescent="0.2">
      <c r="N16686" s="35"/>
      <c r="O16686"/>
      <c r="Q16686" s="35"/>
      <c r="T16686"/>
    </row>
    <row r="16687" spans="14:20" x14ac:dyDescent="0.2">
      <c r="N16687" s="35"/>
      <c r="O16687"/>
      <c r="Q16687" s="35"/>
      <c r="T16687"/>
    </row>
    <row r="16688" spans="14:20" x14ac:dyDescent="0.2">
      <c r="N16688" s="35"/>
      <c r="O16688"/>
      <c r="Q16688" s="35"/>
      <c r="T16688"/>
    </row>
    <row r="16689" spans="14:20" x14ac:dyDescent="0.2">
      <c r="N16689" s="35"/>
      <c r="O16689"/>
      <c r="Q16689" s="35"/>
      <c r="T16689"/>
    </row>
    <row r="16690" spans="14:20" x14ac:dyDescent="0.2">
      <c r="N16690" s="35"/>
      <c r="O16690"/>
      <c r="Q16690" s="35"/>
      <c r="T16690"/>
    </row>
    <row r="16691" spans="14:20" x14ac:dyDescent="0.2">
      <c r="N16691" s="35"/>
      <c r="O16691"/>
      <c r="Q16691" s="35"/>
      <c r="T16691"/>
    </row>
    <row r="16692" spans="14:20" x14ac:dyDescent="0.2">
      <c r="N16692" s="35"/>
      <c r="O16692"/>
      <c r="Q16692" s="35"/>
      <c r="T16692"/>
    </row>
    <row r="16693" spans="14:20" x14ac:dyDescent="0.2">
      <c r="N16693" s="35"/>
      <c r="O16693"/>
      <c r="Q16693" s="35"/>
      <c r="T16693"/>
    </row>
    <row r="16694" spans="14:20" x14ac:dyDescent="0.2">
      <c r="N16694" s="35"/>
      <c r="O16694"/>
      <c r="Q16694" s="35"/>
      <c r="T16694"/>
    </row>
    <row r="16695" spans="14:20" x14ac:dyDescent="0.2">
      <c r="N16695" s="35"/>
      <c r="O16695"/>
      <c r="Q16695" s="35"/>
      <c r="T16695"/>
    </row>
    <row r="16696" spans="14:20" x14ac:dyDescent="0.2">
      <c r="N16696" s="35"/>
      <c r="O16696"/>
      <c r="Q16696" s="35"/>
      <c r="T16696"/>
    </row>
    <row r="16697" spans="14:20" x14ac:dyDescent="0.2">
      <c r="N16697" s="35"/>
      <c r="O16697"/>
      <c r="Q16697" s="35"/>
      <c r="T16697"/>
    </row>
    <row r="16698" spans="14:20" x14ac:dyDescent="0.2">
      <c r="N16698" s="35"/>
      <c r="O16698"/>
      <c r="Q16698" s="35"/>
      <c r="T16698"/>
    </row>
    <row r="16699" spans="14:20" x14ac:dyDescent="0.2">
      <c r="N16699" s="35"/>
      <c r="O16699"/>
      <c r="Q16699" s="35"/>
      <c r="T16699"/>
    </row>
    <row r="16700" spans="14:20" x14ac:dyDescent="0.2">
      <c r="N16700" s="35"/>
      <c r="O16700"/>
      <c r="Q16700" s="35"/>
      <c r="T16700"/>
    </row>
    <row r="16701" spans="14:20" x14ac:dyDescent="0.2">
      <c r="N16701" s="35"/>
      <c r="O16701"/>
      <c r="Q16701" s="35"/>
      <c r="T16701"/>
    </row>
    <row r="16702" spans="14:20" x14ac:dyDescent="0.2">
      <c r="N16702" s="35"/>
      <c r="O16702"/>
      <c r="Q16702" s="35"/>
      <c r="T16702"/>
    </row>
    <row r="16703" spans="14:20" x14ac:dyDescent="0.2">
      <c r="N16703" s="35"/>
      <c r="O16703"/>
      <c r="Q16703" s="35"/>
      <c r="T16703"/>
    </row>
    <row r="16704" spans="14:20" x14ac:dyDescent="0.2">
      <c r="N16704" s="35"/>
      <c r="O16704"/>
      <c r="Q16704" s="35"/>
      <c r="T16704"/>
    </row>
    <row r="16705" spans="14:20" x14ac:dyDescent="0.2">
      <c r="N16705" s="35"/>
      <c r="O16705"/>
      <c r="Q16705" s="35"/>
      <c r="T16705"/>
    </row>
    <row r="16706" spans="14:20" x14ac:dyDescent="0.2">
      <c r="N16706" s="35"/>
      <c r="O16706"/>
      <c r="Q16706" s="35"/>
      <c r="T16706"/>
    </row>
    <row r="16707" spans="14:20" x14ac:dyDescent="0.2">
      <c r="N16707" s="35"/>
      <c r="O16707"/>
      <c r="Q16707" s="35"/>
      <c r="T16707"/>
    </row>
    <row r="16708" spans="14:20" x14ac:dyDescent="0.2">
      <c r="N16708" s="35"/>
      <c r="O16708"/>
      <c r="Q16708" s="35"/>
      <c r="T16708"/>
    </row>
    <row r="16709" spans="14:20" x14ac:dyDescent="0.2">
      <c r="N16709" s="35"/>
      <c r="O16709"/>
      <c r="Q16709" s="35"/>
      <c r="T16709"/>
    </row>
    <row r="16710" spans="14:20" x14ac:dyDescent="0.2">
      <c r="N16710" s="35"/>
      <c r="O16710"/>
      <c r="Q16710" s="35"/>
      <c r="T16710"/>
    </row>
    <row r="16711" spans="14:20" x14ac:dyDescent="0.2">
      <c r="N16711" s="35"/>
      <c r="O16711"/>
      <c r="Q16711" s="35"/>
      <c r="T16711"/>
    </row>
    <row r="16712" spans="14:20" x14ac:dyDescent="0.2">
      <c r="N16712" s="35"/>
      <c r="O16712"/>
      <c r="Q16712" s="35"/>
      <c r="T16712"/>
    </row>
    <row r="16713" spans="14:20" x14ac:dyDescent="0.2">
      <c r="N16713" s="35"/>
      <c r="O16713"/>
      <c r="Q16713" s="35"/>
      <c r="T16713"/>
    </row>
    <row r="16714" spans="14:20" x14ac:dyDescent="0.2">
      <c r="N16714" s="35"/>
      <c r="O16714"/>
      <c r="Q16714" s="35"/>
      <c r="T16714"/>
    </row>
    <row r="16715" spans="14:20" x14ac:dyDescent="0.2">
      <c r="N16715" s="35"/>
      <c r="O16715"/>
      <c r="Q16715" s="35"/>
      <c r="T16715"/>
    </row>
    <row r="16716" spans="14:20" x14ac:dyDescent="0.2">
      <c r="N16716" s="35"/>
      <c r="O16716"/>
      <c r="Q16716" s="35"/>
      <c r="T16716"/>
    </row>
    <row r="16717" spans="14:20" x14ac:dyDescent="0.2">
      <c r="N16717" s="35"/>
      <c r="O16717"/>
      <c r="Q16717" s="35"/>
      <c r="T16717"/>
    </row>
    <row r="16718" spans="14:20" x14ac:dyDescent="0.2">
      <c r="N16718" s="35"/>
      <c r="O16718"/>
      <c r="Q16718" s="35"/>
      <c r="T16718"/>
    </row>
    <row r="16719" spans="14:20" x14ac:dyDescent="0.2">
      <c r="N16719" s="35"/>
      <c r="O16719"/>
      <c r="Q16719" s="35"/>
      <c r="T16719"/>
    </row>
    <row r="16720" spans="14:20" x14ac:dyDescent="0.2">
      <c r="N16720" s="35"/>
      <c r="O16720"/>
      <c r="Q16720" s="35"/>
      <c r="T16720"/>
    </row>
    <row r="16721" spans="14:20" x14ac:dyDescent="0.2">
      <c r="N16721" s="35"/>
      <c r="O16721"/>
      <c r="Q16721" s="35"/>
      <c r="T16721"/>
    </row>
    <row r="16722" spans="14:20" x14ac:dyDescent="0.2">
      <c r="N16722" s="35"/>
      <c r="O16722"/>
      <c r="Q16722" s="35"/>
      <c r="T16722"/>
    </row>
    <row r="16723" spans="14:20" x14ac:dyDescent="0.2">
      <c r="N16723" s="35"/>
      <c r="O16723"/>
      <c r="Q16723" s="35"/>
      <c r="T16723"/>
    </row>
    <row r="16724" spans="14:20" x14ac:dyDescent="0.2">
      <c r="N16724" s="35"/>
      <c r="O16724"/>
      <c r="Q16724" s="35"/>
      <c r="T16724"/>
    </row>
    <row r="16725" spans="14:20" x14ac:dyDescent="0.2">
      <c r="N16725" s="35"/>
      <c r="O16725"/>
      <c r="Q16725" s="35"/>
      <c r="T16725"/>
    </row>
    <row r="16726" spans="14:20" x14ac:dyDescent="0.2">
      <c r="N16726" s="35"/>
      <c r="O16726"/>
      <c r="Q16726" s="35"/>
      <c r="T16726"/>
    </row>
    <row r="16727" spans="14:20" x14ac:dyDescent="0.2">
      <c r="N16727" s="35"/>
      <c r="O16727"/>
      <c r="Q16727" s="35"/>
      <c r="T16727"/>
    </row>
    <row r="16728" spans="14:20" x14ac:dyDescent="0.2">
      <c r="N16728" s="35"/>
      <c r="O16728"/>
      <c r="Q16728" s="35"/>
      <c r="T16728"/>
    </row>
    <row r="16729" spans="14:20" x14ac:dyDescent="0.2">
      <c r="N16729" s="35"/>
      <c r="O16729"/>
      <c r="Q16729" s="35"/>
      <c r="T16729"/>
    </row>
    <row r="16730" spans="14:20" x14ac:dyDescent="0.2">
      <c r="N16730" s="35"/>
      <c r="O16730"/>
      <c r="Q16730" s="35"/>
      <c r="T16730"/>
    </row>
    <row r="16731" spans="14:20" x14ac:dyDescent="0.2">
      <c r="N16731" s="35"/>
      <c r="O16731"/>
      <c r="Q16731" s="35"/>
      <c r="T16731"/>
    </row>
    <row r="16732" spans="14:20" x14ac:dyDescent="0.2">
      <c r="N16732" s="35"/>
      <c r="O16732"/>
      <c r="Q16732" s="35"/>
      <c r="T16732"/>
    </row>
    <row r="16733" spans="14:20" x14ac:dyDescent="0.2">
      <c r="N16733" s="35"/>
      <c r="O16733"/>
      <c r="Q16733" s="35"/>
      <c r="T16733"/>
    </row>
    <row r="16734" spans="14:20" x14ac:dyDescent="0.2">
      <c r="N16734" s="35"/>
      <c r="O16734"/>
      <c r="Q16734" s="35"/>
      <c r="T16734"/>
    </row>
    <row r="16735" spans="14:20" x14ac:dyDescent="0.2">
      <c r="N16735" s="35"/>
      <c r="O16735"/>
      <c r="Q16735" s="35"/>
      <c r="T16735"/>
    </row>
    <row r="16736" spans="14:20" x14ac:dyDescent="0.2">
      <c r="N16736" s="35"/>
      <c r="O16736"/>
      <c r="Q16736" s="35"/>
      <c r="T16736"/>
    </row>
    <row r="16737" spans="14:20" x14ac:dyDescent="0.2">
      <c r="N16737" s="35"/>
      <c r="O16737"/>
      <c r="Q16737" s="35"/>
      <c r="T16737"/>
    </row>
    <row r="16738" spans="14:20" x14ac:dyDescent="0.2">
      <c r="N16738" s="35"/>
      <c r="O16738"/>
      <c r="Q16738" s="35"/>
      <c r="T16738"/>
    </row>
    <row r="16739" spans="14:20" x14ac:dyDescent="0.2">
      <c r="N16739" s="35"/>
      <c r="O16739"/>
      <c r="Q16739" s="35"/>
      <c r="T16739"/>
    </row>
    <row r="16740" spans="14:20" x14ac:dyDescent="0.2">
      <c r="N16740" s="35"/>
      <c r="O16740"/>
      <c r="Q16740" s="35"/>
      <c r="T16740"/>
    </row>
    <row r="16741" spans="14:20" x14ac:dyDescent="0.2">
      <c r="N16741" s="35"/>
      <c r="O16741"/>
      <c r="Q16741" s="35"/>
      <c r="T16741"/>
    </row>
    <row r="16742" spans="14:20" x14ac:dyDescent="0.2">
      <c r="N16742" s="35"/>
      <c r="O16742"/>
      <c r="Q16742" s="35"/>
      <c r="T16742"/>
    </row>
    <row r="16743" spans="14:20" x14ac:dyDescent="0.2">
      <c r="N16743" s="35"/>
      <c r="O16743"/>
      <c r="Q16743" s="35"/>
      <c r="T16743"/>
    </row>
    <row r="16744" spans="14:20" x14ac:dyDescent="0.2">
      <c r="N16744" s="35"/>
      <c r="O16744"/>
      <c r="Q16744" s="35"/>
      <c r="T16744"/>
    </row>
    <row r="16745" spans="14:20" x14ac:dyDescent="0.2">
      <c r="N16745" s="35"/>
      <c r="O16745"/>
      <c r="Q16745" s="35"/>
      <c r="T16745"/>
    </row>
    <row r="16746" spans="14:20" x14ac:dyDescent="0.2">
      <c r="N16746" s="35"/>
      <c r="O16746"/>
      <c r="Q16746" s="35"/>
      <c r="T16746"/>
    </row>
    <row r="16747" spans="14:20" x14ac:dyDescent="0.2">
      <c r="N16747" s="35"/>
      <c r="O16747"/>
      <c r="Q16747" s="35"/>
      <c r="T16747"/>
    </row>
    <row r="16748" spans="14:20" x14ac:dyDescent="0.2">
      <c r="N16748" s="35"/>
      <c r="O16748"/>
      <c r="Q16748" s="35"/>
      <c r="T16748"/>
    </row>
    <row r="16749" spans="14:20" x14ac:dyDescent="0.2">
      <c r="N16749" s="35"/>
      <c r="O16749"/>
      <c r="Q16749" s="35"/>
      <c r="T16749"/>
    </row>
    <row r="16750" spans="14:20" x14ac:dyDescent="0.2">
      <c r="N16750" s="35"/>
      <c r="O16750"/>
      <c r="Q16750" s="35"/>
      <c r="T16750"/>
    </row>
    <row r="16751" spans="14:20" x14ac:dyDescent="0.2">
      <c r="N16751" s="35"/>
      <c r="O16751"/>
      <c r="Q16751" s="35"/>
      <c r="T16751"/>
    </row>
    <row r="16752" spans="14:20" x14ac:dyDescent="0.2">
      <c r="N16752" s="35"/>
      <c r="O16752"/>
      <c r="Q16752" s="35"/>
      <c r="T16752"/>
    </row>
    <row r="16753" spans="14:20" x14ac:dyDescent="0.2">
      <c r="N16753" s="35"/>
      <c r="O16753"/>
      <c r="Q16753" s="35"/>
      <c r="T16753"/>
    </row>
    <row r="16754" spans="14:20" x14ac:dyDescent="0.2">
      <c r="N16754" s="35"/>
      <c r="O16754"/>
      <c r="Q16754" s="35"/>
      <c r="T16754"/>
    </row>
    <row r="16755" spans="14:20" x14ac:dyDescent="0.2">
      <c r="N16755" s="35"/>
      <c r="O16755"/>
      <c r="Q16755" s="35"/>
      <c r="T16755"/>
    </row>
    <row r="16756" spans="14:20" x14ac:dyDescent="0.2">
      <c r="N16756" s="35"/>
      <c r="O16756"/>
      <c r="Q16756" s="35"/>
      <c r="T16756"/>
    </row>
    <row r="16757" spans="14:20" x14ac:dyDescent="0.2">
      <c r="N16757" s="35"/>
      <c r="O16757"/>
      <c r="Q16757" s="35"/>
      <c r="T16757"/>
    </row>
    <row r="16758" spans="14:20" x14ac:dyDescent="0.2">
      <c r="N16758" s="35"/>
      <c r="O16758"/>
      <c r="Q16758" s="35"/>
      <c r="T16758"/>
    </row>
    <row r="16759" spans="14:20" x14ac:dyDescent="0.2">
      <c r="N16759" s="35"/>
      <c r="O16759"/>
      <c r="Q16759" s="35"/>
      <c r="T16759"/>
    </row>
    <row r="16760" spans="14:20" x14ac:dyDescent="0.2">
      <c r="N16760" s="35"/>
      <c r="O16760"/>
      <c r="Q16760" s="35"/>
      <c r="T16760"/>
    </row>
    <row r="16761" spans="14:20" x14ac:dyDescent="0.2">
      <c r="N16761" s="35"/>
      <c r="O16761"/>
      <c r="Q16761" s="35"/>
      <c r="T16761"/>
    </row>
    <row r="16762" spans="14:20" x14ac:dyDescent="0.2">
      <c r="N16762" s="35"/>
      <c r="O16762"/>
      <c r="Q16762" s="35"/>
      <c r="T16762"/>
    </row>
    <row r="16763" spans="14:20" x14ac:dyDescent="0.2">
      <c r="N16763" s="35"/>
      <c r="O16763"/>
      <c r="Q16763" s="35"/>
      <c r="T16763"/>
    </row>
    <row r="16764" spans="14:20" x14ac:dyDescent="0.2">
      <c r="N16764" s="35"/>
      <c r="O16764"/>
      <c r="Q16764" s="35"/>
      <c r="T16764"/>
    </row>
    <row r="16765" spans="14:20" x14ac:dyDescent="0.2">
      <c r="N16765" s="35"/>
      <c r="O16765"/>
      <c r="Q16765" s="35"/>
      <c r="T16765"/>
    </row>
    <row r="16766" spans="14:20" x14ac:dyDescent="0.2">
      <c r="N16766" s="35"/>
      <c r="O16766"/>
      <c r="Q16766" s="35"/>
      <c r="T16766"/>
    </row>
    <row r="16767" spans="14:20" x14ac:dyDescent="0.2">
      <c r="N16767" s="35"/>
      <c r="O16767"/>
      <c r="Q16767" s="35"/>
      <c r="T16767"/>
    </row>
    <row r="16768" spans="14:20" x14ac:dyDescent="0.2">
      <c r="N16768" s="35"/>
      <c r="O16768"/>
      <c r="Q16768" s="35"/>
      <c r="T16768"/>
    </row>
    <row r="16769" spans="14:20" x14ac:dyDescent="0.2">
      <c r="N16769" s="35"/>
      <c r="O16769"/>
      <c r="Q16769" s="35"/>
      <c r="T16769"/>
    </row>
    <row r="16770" spans="14:20" x14ac:dyDescent="0.2">
      <c r="N16770" s="35"/>
      <c r="O16770"/>
      <c r="Q16770" s="35"/>
      <c r="T16770"/>
    </row>
    <row r="16771" spans="14:20" x14ac:dyDescent="0.2">
      <c r="N16771" s="35"/>
      <c r="O16771"/>
      <c r="Q16771" s="35"/>
      <c r="T16771"/>
    </row>
    <row r="16772" spans="14:20" x14ac:dyDescent="0.2">
      <c r="N16772" s="35"/>
      <c r="O16772"/>
      <c r="Q16772" s="35"/>
      <c r="T16772"/>
    </row>
    <row r="16773" spans="14:20" x14ac:dyDescent="0.2">
      <c r="N16773" s="35"/>
      <c r="O16773"/>
      <c r="Q16773" s="35"/>
      <c r="T16773"/>
    </row>
    <row r="16774" spans="14:20" x14ac:dyDescent="0.2">
      <c r="N16774" s="35"/>
      <c r="O16774"/>
      <c r="Q16774" s="35"/>
      <c r="T16774"/>
    </row>
    <row r="16775" spans="14:20" x14ac:dyDescent="0.2">
      <c r="N16775" s="35"/>
      <c r="O16775"/>
      <c r="Q16775" s="35"/>
      <c r="T16775"/>
    </row>
    <row r="16776" spans="14:20" x14ac:dyDescent="0.2">
      <c r="N16776" s="35"/>
      <c r="O16776"/>
      <c r="Q16776" s="35"/>
      <c r="T16776"/>
    </row>
    <row r="16777" spans="14:20" x14ac:dyDescent="0.2">
      <c r="N16777" s="35"/>
      <c r="O16777"/>
      <c r="Q16777" s="35"/>
      <c r="T16777"/>
    </row>
    <row r="16778" spans="14:20" x14ac:dyDescent="0.2">
      <c r="N16778" s="35"/>
      <c r="O16778"/>
      <c r="Q16778" s="35"/>
      <c r="T16778"/>
    </row>
    <row r="16779" spans="14:20" x14ac:dyDescent="0.2">
      <c r="N16779" s="35"/>
      <c r="O16779"/>
      <c r="Q16779" s="35"/>
      <c r="T16779"/>
    </row>
    <row r="16780" spans="14:20" x14ac:dyDescent="0.2">
      <c r="N16780" s="35"/>
      <c r="O16780"/>
      <c r="Q16780" s="35"/>
      <c r="T16780"/>
    </row>
    <row r="16781" spans="14:20" x14ac:dyDescent="0.2">
      <c r="N16781" s="35"/>
      <c r="O16781"/>
      <c r="Q16781" s="35"/>
      <c r="T16781"/>
    </row>
    <row r="16782" spans="14:20" x14ac:dyDescent="0.2">
      <c r="N16782" s="35"/>
      <c r="O16782"/>
      <c r="Q16782" s="35"/>
      <c r="T16782"/>
    </row>
    <row r="16783" spans="14:20" x14ac:dyDescent="0.2">
      <c r="N16783" s="35"/>
      <c r="O16783"/>
      <c r="Q16783" s="35"/>
      <c r="T16783"/>
    </row>
    <row r="16784" spans="14:20" x14ac:dyDescent="0.2">
      <c r="N16784" s="35"/>
      <c r="O16784"/>
      <c r="Q16784" s="35"/>
      <c r="T16784"/>
    </row>
    <row r="16785" spans="14:20" x14ac:dyDescent="0.2">
      <c r="N16785" s="35"/>
      <c r="O16785"/>
      <c r="Q16785" s="35"/>
      <c r="T16785"/>
    </row>
    <row r="16786" spans="14:20" x14ac:dyDescent="0.2">
      <c r="N16786" s="35"/>
      <c r="O16786"/>
      <c r="Q16786" s="35"/>
      <c r="T16786"/>
    </row>
    <row r="16787" spans="14:20" x14ac:dyDescent="0.2">
      <c r="N16787" s="35"/>
      <c r="O16787"/>
      <c r="Q16787" s="35"/>
      <c r="T16787"/>
    </row>
    <row r="16788" spans="14:20" x14ac:dyDescent="0.2">
      <c r="N16788" s="35"/>
      <c r="O16788"/>
      <c r="Q16788" s="35"/>
      <c r="T16788"/>
    </row>
    <row r="16789" spans="14:20" x14ac:dyDescent="0.2">
      <c r="N16789" s="35"/>
      <c r="O16789"/>
      <c r="Q16789" s="35"/>
      <c r="T16789"/>
    </row>
    <row r="16790" spans="14:20" x14ac:dyDescent="0.2">
      <c r="N16790" s="35"/>
      <c r="O16790"/>
      <c r="Q16790" s="35"/>
      <c r="T16790"/>
    </row>
    <row r="16791" spans="14:20" x14ac:dyDescent="0.2">
      <c r="N16791" s="35"/>
      <c r="O16791"/>
      <c r="Q16791" s="35"/>
      <c r="T16791"/>
    </row>
    <row r="16792" spans="14:20" x14ac:dyDescent="0.2">
      <c r="N16792" s="35"/>
      <c r="O16792"/>
      <c r="Q16792" s="35"/>
      <c r="T16792"/>
    </row>
    <row r="16793" spans="14:20" x14ac:dyDescent="0.2">
      <c r="N16793" s="35"/>
      <c r="O16793"/>
      <c r="Q16793" s="35"/>
      <c r="T16793"/>
    </row>
    <row r="16794" spans="14:20" x14ac:dyDescent="0.2">
      <c r="N16794" s="35"/>
      <c r="O16794"/>
      <c r="Q16794" s="35"/>
      <c r="T16794"/>
    </row>
    <row r="16795" spans="14:20" x14ac:dyDescent="0.2">
      <c r="N16795" s="35"/>
      <c r="O16795"/>
      <c r="Q16795" s="35"/>
      <c r="T16795"/>
    </row>
    <row r="16796" spans="14:20" x14ac:dyDescent="0.2">
      <c r="N16796" s="35"/>
      <c r="O16796"/>
      <c r="Q16796" s="35"/>
      <c r="T16796"/>
    </row>
    <row r="16797" spans="14:20" x14ac:dyDescent="0.2">
      <c r="N16797" s="35"/>
      <c r="O16797"/>
      <c r="Q16797" s="35"/>
      <c r="T16797"/>
    </row>
    <row r="16798" spans="14:20" x14ac:dyDescent="0.2">
      <c r="N16798" s="35"/>
      <c r="O16798"/>
      <c r="Q16798" s="35"/>
      <c r="T16798"/>
    </row>
    <row r="16799" spans="14:20" x14ac:dyDescent="0.2">
      <c r="N16799" s="35"/>
      <c r="O16799"/>
      <c r="Q16799" s="35"/>
      <c r="T16799"/>
    </row>
    <row r="16800" spans="14:20" x14ac:dyDescent="0.2">
      <c r="N16800" s="35"/>
      <c r="O16800"/>
      <c r="Q16800" s="35"/>
      <c r="T16800"/>
    </row>
    <row r="16801" spans="14:20" x14ac:dyDescent="0.2">
      <c r="N16801" s="35"/>
      <c r="O16801"/>
      <c r="Q16801" s="35"/>
      <c r="T16801"/>
    </row>
    <row r="16802" spans="14:20" x14ac:dyDescent="0.2">
      <c r="N16802" s="35"/>
      <c r="O16802"/>
      <c r="Q16802" s="35"/>
      <c r="T16802"/>
    </row>
    <row r="16803" spans="14:20" x14ac:dyDescent="0.2">
      <c r="N16803" s="35"/>
      <c r="O16803"/>
      <c r="Q16803" s="35"/>
      <c r="T16803"/>
    </row>
    <row r="16804" spans="14:20" x14ac:dyDescent="0.2">
      <c r="N16804" s="35"/>
      <c r="O16804"/>
      <c r="Q16804" s="35"/>
      <c r="T16804"/>
    </row>
    <row r="16805" spans="14:20" x14ac:dyDescent="0.2">
      <c r="N16805" s="35"/>
      <c r="O16805"/>
      <c r="Q16805" s="35"/>
      <c r="T16805"/>
    </row>
    <row r="16806" spans="14:20" x14ac:dyDescent="0.2">
      <c r="N16806" s="35"/>
      <c r="O16806"/>
      <c r="Q16806" s="35"/>
      <c r="T16806"/>
    </row>
    <row r="16807" spans="14:20" x14ac:dyDescent="0.2">
      <c r="N16807" s="35"/>
      <c r="O16807"/>
      <c r="Q16807" s="35"/>
      <c r="T16807"/>
    </row>
    <row r="16808" spans="14:20" x14ac:dyDescent="0.2">
      <c r="N16808" s="35"/>
      <c r="O16808"/>
      <c r="Q16808" s="35"/>
      <c r="T16808"/>
    </row>
    <row r="16809" spans="14:20" x14ac:dyDescent="0.2">
      <c r="N16809" s="35"/>
      <c r="O16809"/>
      <c r="Q16809" s="35"/>
      <c r="T16809"/>
    </row>
    <row r="16810" spans="14:20" x14ac:dyDescent="0.2">
      <c r="N16810" s="35"/>
      <c r="O16810"/>
      <c r="Q16810" s="35"/>
      <c r="T16810"/>
    </row>
    <row r="16811" spans="14:20" x14ac:dyDescent="0.2">
      <c r="N16811" s="35"/>
      <c r="O16811"/>
      <c r="Q16811" s="35"/>
      <c r="T16811"/>
    </row>
    <row r="16812" spans="14:20" x14ac:dyDescent="0.2">
      <c r="N16812" s="35"/>
      <c r="O16812"/>
      <c r="Q16812" s="35"/>
      <c r="T16812"/>
    </row>
    <row r="16813" spans="14:20" x14ac:dyDescent="0.2">
      <c r="N16813" s="35"/>
      <c r="O16813"/>
      <c r="Q16813" s="35"/>
      <c r="T16813"/>
    </row>
    <row r="16814" spans="14:20" x14ac:dyDescent="0.2">
      <c r="N16814" s="35"/>
      <c r="O16814"/>
      <c r="Q16814" s="35"/>
      <c r="T16814"/>
    </row>
    <row r="16815" spans="14:20" x14ac:dyDescent="0.2">
      <c r="N16815" s="35"/>
      <c r="O16815"/>
      <c r="Q16815" s="35"/>
      <c r="T16815"/>
    </row>
    <row r="16816" spans="14:20" x14ac:dyDescent="0.2">
      <c r="N16816" s="35"/>
      <c r="O16816"/>
      <c r="Q16816" s="35"/>
      <c r="T16816"/>
    </row>
    <row r="16817" spans="14:20" x14ac:dyDescent="0.2">
      <c r="N16817" s="35"/>
      <c r="O16817"/>
      <c r="Q16817" s="35"/>
      <c r="T16817"/>
    </row>
    <row r="16818" spans="14:20" x14ac:dyDescent="0.2">
      <c r="N16818" s="35"/>
      <c r="O16818"/>
      <c r="Q16818" s="35"/>
      <c r="T16818"/>
    </row>
    <row r="16819" spans="14:20" x14ac:dyDescent="0.2">
      <c r="N16819" s="35"/>
      <c r="O16819"/>
      <c r="Q16819" s="35"/>
      <c r="T16819"/>
    </row>
    <row r="16820" spans="14:20" x14ac:dyDescent="0.2">
      <c r="N16820" s="35"/>
      <c r="O16820"/>
      <c r="Q16820" s="35"/>
      <c r="T16820"/>
    </row>
    <row r="16821" spans="14:20" x14ac:dyDescent="0.2">
      <c r="N16821" s="35"/>
      <c r="O16821"/>
      <c r="Q16821" s="35"/>
      <c r="T16821"/>
    </row>
    <row r="16822" spans="14:20" x14ac:dyDescent="0.2">
      <c r="N16822" s="35"/>
      <c r="O16822"/>
      <c r="Q16822" s="35"/>
      <c r="T16822"/>
    </row>
    <row r="16823" spans="14:20" x14ac:dyDescent="0.2">
      <c r="N16823" s="35"/>
      <c r="O16823"/>
      <c r="Q16823" s="35"/>
      <c r="T16823"/>
    </row>
    <row r="16824" spans="14:20" x14ac:dyDescent="0.2">
      <c r="N16824" s="35"/>
      <c r="O16824"/>
      <c r="Q16824" s="35"/>
      <c r="T16824"/>
    </row>
    <row r="16825" spans="14:20" x14ac:dyDescent="0.2">
      <c r="N16825" s="35"/>
      <c r="O16825"/>
      <c r="Q16825" s="35"/>
      <c r="T16825"/>
    </row>
    <row r="16826" spans="14:20" x14ac:dyDescent="0.2">
      <c r="N16826" s="35"/>
      <c r="O16826"/>
      <c r="Q16826" s="35"/>
      <c r="T16826"/>
    </row>
    <row r="16827" spans="14:20" x14ac:dyDescent="0.2">
      <c r="N16827" s="35"/>
      <c r="O16827"/>
      <c r="Q16827" s="35"/>
      <c r="T16827"/>
    </row>
    <row r="16828" spans="14:20" x14ac:dyDescent="0.2">
      <c r="N16828" s="35"/>
      <c r="O16828"/>
      <c r="Q16828" s="35"/>
      <c r="T16828"/>
    </row>
    <row r="16829" spans="14:20" x14ac:dyDescent="0.2">
      <c r="N16829" s="35"/>
      <c r="O16829"/>
      <c r="Q16829" s="35"/>
      <c r="T16829"/>
    </row>
    <row r="16830" spans="14:20" x14ac:dyDescent="0.2">
      <c r="N16830" s="35"/>
      <c r="O16830"/>
      <c r="Q16830" s="35"/>
      <c r="T16830"/>
    </row>
    <row r="16831" spans="14:20" x14ac:dyDescent="0.2">
      <c r="N16831" s="35"/>
      <c r="O16831"/>
      <c r="Q16831" s="35"/>
      <c r="T16831"/>
    </row>
    <row r="16832" spans="14:20" x14ac:dyDescent="0.2">
      <c r="N16832" s="35"/>
      <c r="O16832"/>
      <c r="Q16832" s="35"/>
      <c r="T16832"/>
    </row>
    <row r="16833" spans="14:20" x14ac:dyDescent="0.2">
      <c r="N16833" s="35"/>
      <c r="O16833"/>
      <c r="Q16833" s="35"/>
      <c r="T16833"/>
    </row>
    <row r="16834" spans="14:20" x14ac:dyDescent="0.2">
      <c r="N16834" s="35"/>
      <c r="O16834"/>
      <c r="Q16834" s="35"/>
      <c r="T16834"/>
    </row>
    <row r="16835" spans="14:20" x14ac:dyDescent="0.2">
      <c r="N16835" s="35"/>
      <c r="O16835"/>
      <c r="Q16835" s="35"/>
      <c r="T16835"/>
    </row>
    <row r="16836" spans="14:20" x14ac:dyDescent="0.2">
      <c r="N16836" s="35"/>
      <c r="O16836"/>
      <c r="Q16836" s="35"/>
      <c r="T16836"/>
    </row>
    <row r="16837" spans="14:20" x14ac:dyDescent="0.2">
      <c r="N16837" s="35"/>
      <c r="O16837"/>
      <c r="Q16837" s="35"/>
      <c r="T16837"/>
    </row>
    <row r="16838" spans="14:20" x14ac:dyDescent="0.2">
      <c r="N16838" s="35"/>
      <c r="O16838"/>
      <c r="Q16838" s="35"/>
      <c r="T16838"/>
    </row>
    <row r="16839" spans="14:20" x14ac:dyDescent="0.2">
      <c r="N16839" s="35"/>
      <c r="O16839"/>
      <c r="Q16839" s="35"/>
      <c r="T16839"/>
    </row>
    <row r="16840" spans="14:20" x14ac:dyDescent="0.2">
      <c r="N16840" s="35"/>
      <c r="O16840"/>
      <c r="Q16840" s="35"/>
      <c r="T16840"/>
    </row>
    <row r="16841" spans="14:20" x14ac:dyDescent="0.2">
      <c r="N16841" s="35"/>
      <c r="O16841"/>
      <c r="Q16841" s="35"/>
      <c r="T16841"/>
    </row>
    <row r="16842" spans="14:20" x14ac:dyDescent="0.2">
      <c r="N16842" s="35"/>
      <c r="O16842"/>
      <c r="Q16842" s="35"/>
      <c r="T16842"/>
    </row>
    <row r="16843" spans="14:20" x14ac:dyDescent="0.2">
      <c r="N16843" s="35"/>
      <c r="O16843"/>
      <c r="Q16843" s="35"/>
      <c r="T16843"/>
    </row>
    <row r="16844" spans="14:20" x14ac:dyDescent="0.2">
      <c r="N16844" s="35"/>
      <c r="O16844"/>
      <c r="Q16844" s="35"/>
      <c r="T16844"/>
    </row>
    <row r="16845" spans="14:20" x14ac:dyDescent="0.2">
      <c r="N16845" s="35"/>
      <c r="O16845"/>
      <c r="Q16845" s="35"/>
      <c r="T16845"/>
    </row>
    <row r="16846" spans="14:20" x14ac:dyDescent="0.2">
      <c r="N16846" s="35"/>
      <c r="O16846"/>
      <c r="Q16846" s="35"/>
      <c r="T16846"/>
    </row>
    <row r="16847" spans="14:20" x14ac:dyDescent="0.2">
      <c r="N16847" s="35"/>
      <c r="O16847"/>
      <c r="Q16847" s="35"/>
      <c r="T16847"/>
    </row>
    <row r="16848" spans="14:20" x14ac:dyDescent="0.2">
      <c r="N16848" s="35"/>
      <c r="O16848"/>
      <c r="Q16848" s="35"/>
      <c r="T16848"/>
    </row>
    <row r="16849" spans="14:20" x14ac:dyDescent="0.2">
      <c r="N16849" s="35"/>
      <c r="O16849"/>
      <c r="Q16849" s="35"/>
      <c r="T16849"/>
    </row>
    <row r="16850" spans="14:20" x14ac:dyDescent="0.2">
      <c r="N16850" s="35"/>
      <c r="O16850"/>
      <c r="Q16850" s="35"/>
      <c r="T16850"/>
    </row>
    <row r="16851" spans="14:20" x14ac:dyDescent="0.2">
      <c r="N16851" s="35"/>
      <c r="O16851"/>
      <c r="Q16851" s="35"/>
      <c r="T16851"/>
    </row>
    <row r="16852" spans="14:20" x14ac:dyDescent="0.2">
      <c r="N16852" s="35"/>
      <c r="O16852"/>
      <c r="Q16852" s="35"/>
      <c r="T16852"/>
    </row>
    <row r="16853" spans="14:20" x14ac:dyDescent="0.2">
      <c r="N16853" s="35"/>
      <c r="O16853"/>
      <c r="Q16853" s="35"/>
      <c r="T16853"/>
    </row>
    <row r="16854" spans="14:20" x14ac:dyDescent="0.2">
      <c r="N16854" s="35"/>
      <c r="O16854"/>
      <c r="Q16854" s="35"/>
      <c r="T16854"/>
    </row>
    <row r="16855" spans="14:20" x14ac:dyDescent="0.2">
      <c r="N16855" s="35"/>
      <c r="O16855"/>
      <c r="Q16855" s="35"/>
      <c r="T16855"/>
    </row>
    <row r="16856" spans="14:20" x14ac:dyDescent="0.2">
      <c r="N16856" s="35"/>
      <c r="O16856"/>
      <c r="Q16856" s="35"/>
      <c r="T16856"/>
    </row>
    <row r="16857" spans="14:20" x14ac:dyDescent="0.2">
      <c r="N16857" s="35"/>
      <c r="O16857"/>
      <c r="Q16857" s="35"/>
      <c r="T16857"/>
    </row>
    <row r="16858" spans="14:20" x14ac:dyDescent="0.2">
      <c r="N16858" s="35"/>
      <c r="O16858"/>
      <c r="Q16858" s="35"/>
      <c r="T16858"/>
    </row>
    <row r="16859" spans="14:20" x14ac:dyDescent="0.2">
      <c r="N16859" s="35"/>
      <c r="O16859"/>
      <c r="Q16859" s="35"/>
      <c r="T16859"/>
    </row>
    <row r="16860" spans="14:20" x14ac:dyDescent="0.2">
      <c r="N16860" s="35"/>
      <c r="O16860"/>
      <c r="Q16860" s="35"/>
      <c r="T16860"/>
    </row>
    <row r="16861" spans="14:20" x14ac:dyDescent="0.2">
      <c r="N16861" s="35"/>
      <c r="O16861"/>
      <c r="Q16861" s="35"/>
      <c r="T16861"/>
    </row>
    <row r="16862" spans="14:20" x14ac:dyDescent="0.2">
      <c r="N16862" s="35"/>
      <c r="O16862"/>
      <c r="Q16862" s="35"/>
      <c r="T16862"/>
    </row>
    <row r="16863" spans="14:20" x14ac:dyDescent="0.2">
      <c r="N16863" s="35"/>
      <c r="O16863"/>
      <c r="Q16863" s="35"/>
      <c r="T16863"/>
    </row>
    <row r="16864" spans="14:20" x14ac:dyDescent="0.2">
      <c r="N16864" s="35"/>
      <c r="O16864"/>
      <c r="Q16864" s="35"/>
      <c r="T16864"/>
    </row>
    <row r="16865" spans="14:20" x14ac:dyDescent="0.2">
      <c r="N16865" s="35"/>
      <c r="O16865"/>
      <c r="Q16865" s="35"/>
      <c r="T16865"/>
    </row>
    <row r="16866" spans="14:20" x14ac:dyDescent="0.2">
      <c r="N16866" s="35"/>
      <c r="O16866"/>
      <c r="Q16866" s="35"/>
      <c r="T16866"/>
    </row>
    <row r="16867" spans="14:20" x14ac:dyDescent="0.2">
      <c r="N16867" s="35"/>
      <c r="O16867"/>
      <c r="Q16867" s="35"/>
      <c r="T16867"/>
    </row>
    <row r="16868" spans="14:20" x14ac:dyDescent="0.2">
      <c r="N16868" s="35"/>
      <c r="O16868"/>
      <c r="Q16868" s="35"/>
      <c r="T16868"/>
    </row>
    <row r="16869" spans="14:20" x14ac:dyDescent="0.2">
      <c r="N16869" s="35"/>
      <c r="O16869"/>
      <c r="Q16869" s="35"/>
      <c r="T16869"/>
    </row>
    <row r="16870" spans="14:20" x14ac:dyDescent="0.2">
      <c r="N16870" s="35"/>
      <c r="O16870"/>
      <c r="Q16870" s="35"/>
      <c r="T16870"/>
    </row>
    <row r="16871" spans="14:20" x14ac:dyDescent="0.2">
      <c r="N16871" s="35"/>
      <c r="O16871"/>
      <c r="Q16871" s="35"/>
      <c r="T16871"/>
    </row>
    <row r="16872" spans="14:20" x14ac:dyDescent="0.2">
      <c r="N16872" s="35"/>
      <c r="O16872"/>
      <c r="Q16872" s="35"/>
      <c r="T16872"/>
    </row>
    <row r="16873" spans="14:20" x14ac:dyDescent="0.2">
      <c r="N16873" s="35"/>
      <c r="O16873"/>
      <c r="Q16873" s="35"/>
      <c r="T16873"/>
    </row>
    <row r="16874" spans="14:20" x14ac:dyDescent="0.2">
      <c r="N16874" s="35"/>
      <c r="O16874"/>
      <c r="Q16874" s="35"/>
      <c r="T16874"/>
    </row>
    <row r="16875" spans="14:20" x14ac:dyDescent="0.2">
      <c r="N16875" s="35"/>
      <c r="O16875"/>
      <c r="Q16875" s="35"/>
      <c r="T16875"/>
    </row>
    <row r="16876" spans="14:20" x14ac:dyDescent="0.2">
      <c r="N16876" s="35"/>
      <c r="O16876"/>
      <c r="Q16876" s="35"/>
      <c r="T16876"/>
    </row>
    <row r="16877" spans="14:20" x14ac:dyDescent="0.2">
      <c r="N16877" s="35"/>
      <c r="O16877"/>
      <c r="Q16877" s="35"/>
      <c r="T16877"/>
    </row>
    <row r="16878" spans="14:20" x14ac:dyDescent="0.2">
      <c r="N16878" s="35"/>
      <c r="O16878"/>
      <c r="Q16878" s="35"/>
      <c r="T16878"/>
    </row>
    <row r="16879" spans="14:20" x14ac:dyDescent="0.2">
      <c r="N16879" s="35"/>
      <c r="O16879"/>
      <c r="Q16879" s="35"/>
      <c r="T16879"/>
    </row>
    <row r="16880" spans="14:20" x14ac:dyDescent="0.2">
      <c r="N16880" s="35"/>
      <c r="O16880"/>
      <c r="Q16880" s="35"/>
      <c r="T16880"/>
    </row>
    <row r="16881" spans="14:20" x14ac:dyDescent="0.2">
      <c r="N16881" s="35"/>
      <c r="O16881"/>
      <c r="Q16881" s="35"/>
      <c r="T16881"/>
    </row>
    <row r="16882" spans="14:20" x14ac:dyDescent="0.2">
      <c r="N16882" s="35"/>
      <c r="O16882"/>
      <c r="Q16882" s="35"/>
      <c r="T16882"/>
    </row>
    <row r="16883" spans="14:20" x14ac:dyDescent="0.2">
      <c r="N16883" s="35"/>
      <c r="O16883"/>
      <c r="Q16883" s="35"/>
      <c r="T16883"/>
    </row>
    <row r="16884" spans="14:20" x14ac:dyDescent="0.2">
      <c r="N16884" s="35"/>
      <c r="O16884"/>
      <c r="Q16884" s="35"/>
      <c r="T16884"/>
    </row>
    <row r="16885" spans="14:20" x14ac:dyDescent="0.2">
      <c r="N16885" s="35"/>
      <c r="O16885"/>
      <c r="Q16885" s="35"/>
      <c r="T16885"/>
    </row>
    <row r="16886" spans="14:20" x14ac:dyDescent="0.2">
      <c r="N16886" s="35"/>
      <c r="O16886"/>
      <c r="Q16886" s="35"/>
      <c r="T16886"/>
    </row>
    <row r="16887" spans="14:20" x14ac:dyDescent="0.2">
      <c r="N16887" s="35"/>
      <c r="O16887"/>
      <c r="Q16887" s="35"/>
      <c r="T16887"/>
    </row>
    <row r="16888" spans="14:20" x14ac:dyDescent="0.2">
      <c r="N16888" s="35"/>
      <c r="O16888"/>
      <c r="Q16888" s="35"/>
      <c r="T16888"/>
    </row>
    <row r="16889" spans="14:20" x14ac:dyDescent="0.2">
      <c r="N16889" s="35"/>
      <c r="O16889"/>
      <c r="Q16889" s="35"/>
      <c r="T16889"/>
    </row>
    <row r="16890" spans="14:20" x14ac:dyDescent="0.2">
      <c r="N16890" s="35"/>
      <c r="O16890"/>
      <c r="Q16890" s="35"/>
      <c r="T16890"/>
    </row>
    <row r="16891" spans="14:20" x14ac:dyDescent="0.2">
      <c r="N16891" s="35"/>
      <c r="O16891"/>
      <c r="Q16891" s="35"/>
      <c r="T16891"/>
    </row>
    <row r="16892" spans="14:20" x14ac:dyDescent="0.2">
      <c r="N16892" s="35"/>
      <c r="O16892"/>
      <c r="Q16892" s="35"/>
      <c r="T16892"/>
    </row>
    <row r="16893" spans="14:20" x14ac:dyDescent="0.2">
      <c r="N16893" s="35"/>
      <c r="O16893"/>
      <c r="Q16893" s="35"/>
      <c r="T16893"/>
    </row>
    <row r="16894" spans="14:20" x14ac:dyDescent="0.2">
      <c r="N16894" s="35"/>
      <c r="O16894"/>
      <c r="Q16894" s="35"/>
      <c r="T16894"/>
    </row>
    <row r="16895" spans="14:20" x14ac:dyDescent="0.2">
      <c r="N16895" s="35"/>
      <c r="O16895"/>
      <c r="Q16895" s="35"/>
      <c r="T16895"/>
    </row>
    <row r="16896" spans="14:20" x14ac:dyDescent="0.2">
      <c r="N16896" s="35"/>
      <c r="O16896"/>
      <c r="Q16896" s="35"/>
      <c r="T16896"/>
    </row>
    <row r="16897" spans="14:20" x14ac:dyDescent="0.2">
      <c r="N16897" s="35"/>
      <c r="O16897"/>
      <c r="Q16897" s="35"/>
      <c r="T16897"/>
    </row>
    <row r="16898" spans="14:20" x14ac:dyDescent="0.2">
      <c r="N16898" s="35"/>
      <c r="O16898"/>
      <c r="Q16898" s="35"/>
      <c r="T16898"/>
    </row>
    <row r="16899" spans="14:20" x14ac:dyDescent="0.2">
      <c r="N16899" s="35"/>
      <c r="O16899"/>
      <c r="Q16899" s="35"/>
      <c r="T16899"/>
    </row>
    <row r="16900" spans="14:20" x14ac:dyDescent="0.2">
      <c r="N16900" s="35"/>
      <c r="O16900"/>
      <c r="Q16900" s="35"/>
      <c r="T16900"/>
    </row>
    <row r="16901" spans="14:20" x14ac:dyDescent="0.2">
      <c r="N16901" s="35"/>
      <c r="O16901"/>
      <c r="Q16901" s="35"/>
      <c r="T16901"/>
    </row>
    <row r="16902" spans="14:20" x14ac:dyDescent="0.2">
      <c r="N16902" s="35"/>
      <c r="O16902"/>
      <c r="Q16902" s="35"/>
      <c r="T16902"/>
    </row>
    <row r="16903" spans="14:20" x14ac:dyDescent="0.2">
      <c r="N16903" s="35"/>
      <c r="O16903"/>
      <c r="Q16903" s="35"/>
      <c r="T16903"/>
    </row>
    <row r="16904" spans="14:20" x14ac:dyDescent="0.2">
      <c r="N16904" s="35"/>
      <c r="O16904"/>
      <c r="Q16904" s="35"/>
      <c r="T16904"/>
    </row>
    <row r="16905" spans="14:20" x14ac:dyDescent="0.2">
      <c r="N16905" s="35"/>
      <c r="O16905"/>
      <c r="Q16905" s="35"/>
      <c r="T16905"/>
    </row>
    <row r="16906" spans="14:20" x14ac:dyDescent="0.2">
      <c r="N16906" s="35"/>
      <c r="O16906"/>
      <c r="Q16906" s="35"/>
      <c r="T16906"/>
    </row>
    <row r="16907" spans="14:20" x14ac:dyDescent="0.2">
      <c r="N16907" s="35"/>
      <c r="O16907"/>
      <c r="Q16907" s="35"/>
      <c r="T16907"/>
    </row>
    <row r="16908" spans="14:20" x14ac:dyDescent="0.2">
      <c r="N16908" s="35"/>
      <c r="O16908"/>
      <c r="Q16908" s="35"/>
      <c r="T16908"/>
    </row>
    <row r="16909" spans="14:20" x14ac:dyDescent="0.2">
      <c r="N16909" s="35"/>
      <c r="O16909"/>
      <c r="Q16909" s="35"/>
      <c r="T16909"/>
    </row>
    <row r="16910" spans="14:20" x14ac:dyDescent="0.2">
      <c r="N16910" s="35"/>
      <c r="O16910"/>
      <c r="Q16910" s="35"/>
      <c r="T16910"/>
    </row>
    <row r="16911" spans="14:20" x14ac:dyDescent="0.2">
      <c r="N16911" s="35"/>
      <c r="O16911"/>
      <c r="Q16911" s="35"/>
      <c r="T16911"/>
    </row>
    <row r="16912" spans="14:20" x14ac:dyDescent="0.2">
      <c r="N16912" s="35"/>
      <c r="O16912"/>
      <c r="Q16912" s="35"/>
      <c r="T16912"/>
    </row>
    <row r="16913" spans="14:20" x14ac:dyDescent="0.2">
      <c r="N16913" s="35"/>
      <c r="O16913"/>
      <c r="Q16913" s="35"/>
      <c r="T16913"/>
    </row>
    <row r="16914" spans="14:20" x14ac:dyDescent="0.2">
      <c r="N16914" s="35"/>
      <c r="O16914"/>
      <c r="Q16914" s="35"/>
      <c r="T16914"/>
    </row>
    <row r="16915" spans="14:20" x14ac:dyDescent="0.2">
      <c r="N16915" s="35"/>
      <c r="O16915"/>
      <c r="Q16915" s="35"/>
      <c r="T16915"/>
    </row>
    <row r="16916" spans="14:20" x14ac:dyDescent="0.2">
      <c r="N16916" s="35"/>
      <c r="O16916"/>
      <c r="Q16916" s="35"/>
      <c r="T16916"/>
    </row>
    <row r="16917" spans="14:20" x14ac:dyDescent="0.2">
      <c r="N16917" s="35"/>
      <c r="O16917"/>
      <c r="Q16917" s="35"/>
      <c r="T16917"/>
    </row>
    <row r="16918" spans="14:20" x14ac:dyDescent="0.2">
      <c r="N16918" s="35"/>
      <c r="O16918"/>
      <c r="Q16918" s="35"/>
      <c r="T16918"/>
    </row>
    <row r="16919" spans="14:20" x14ac:dyDescent="0.2">
      <c r="N16919" s="35"/>
      <c r="O16919"/>
      <c r="Q16919" s="35"/>
      <c r="T16919"/>
    </row>
    <row r="16920" spans="14:20" x14ac:dyDescent="0.2">
      <c r="N16920" s="35"/>
      <c r="O16920"/>
      <c r="Q16920" s="35"/>
      <c r="T16920"/>
    </row>
    <row r="16921" spans="14:20" x14ac:dyDescent="0.2">
      <c r="N16921" s="35"/>
      <c r="O16921"/>
      <c r="Q16921" s="35"/>
      <c r="T16921"/>
    </row>
    <row r="16922" spans="14:20" x14ac:dyDescent="0.2">
      <c r="N16922" s="35"/>
      <c r="O16922"/>
      <c r="Q16922" s="35"/>
      <c r="T16922"/>
    </row>
    <row r="16923" spans="14:20" x14ac:dyDescent="0.2">
      <c r="N16923" s="35"/>
      <c r="O16923"/>
      <c r="Q16923" s="35"/>
      <c r="T16923"/>
    </row>
    <row r="16924" spans="14:20" x14ac:dyDescent="0.2">
      <c r="N16924" s="35"/>
      <c r="O16924"/>
      <c r="Q16924" s="35"/>
      <c r="T16924"/>
    </row>
    <row r="16925" spans="14:20" x14ac:dyDescent="0.2">
      <c r="N16925" s="35"/>
      <c r="O16925"/>
      <c r="Q16925" s="35"/>
      <c r="T16925"/>
    </row>
    <row r="16926" spans="14:20" x14ac:dyDescent="0.2">
      <c r="N16926" s="35"/>
      <c r="O16926"/>
      <c r="Q16926" s="35"/>
      <c r="T16926"/>
    </row>
    <row r="16927" spans="14:20" x14ac:dyDescent="0.2">
      <c r="N16927" s="35"/>
      <c r="O16927"/>
      <c r="Q16927" s="35"/>
      <c r="T16927"/>
    </row>
    <row r="16928" spans="14:20" x14ac:dyDescent="0.2">
      <c r="N16928" s="35"/>
      <c r="O16928"/>
      <c r="Q16928" s="35"/>
      <c r="T16928"/>
    </row>
    <row r="16929" spans="14:20" x14ac:dyDescent="0.2">
      <c r="N16929" s="35"/>
      <c r="O16929"/>
      <c r="Q16929" s="35"/>
      <c r="T16929"/>
    </row>
    <row r="16930" spans="14:20" x14ac:dyDescent="0.2">
      <c r="N16930" s="35"/>
      <c r="O16930"/>
      <c r="Q16930" s="35"/>
      <c r="T16930"/>
    </row>
    <row r="16931" spans="14:20" x14ac:dyDescent="0.2">
      <c r="N16931" s="35"/>
      <c r="O16931"/>
      <c r="Q16931" s="35"/>
      <c r="T16931"/>
    </row>
    <row r="16932" spans="14:20" x14ac:dyDescent="0.2">
      <c r="N16932" s="35"/>
      <c r="O16932"/>
      <c r="Q16932" s="35"/>
      <c r="T16932"/>
    </row>
    <row r="16933" spans="14:20" x14ac:dyDescent="0.2">
      <c r="N16933" s="35"/>
      <c r="O16933"/>
      <c r="Q16933" s="35"/>
      <c r="T16933"/>
    </row>
    <row r="16934" spans="14:20" x14ac:dyDescent="0.2">
      <c r="N16934" s="35"/>
      <c r="O16934"/>
      <c r="Q16934" s="35"/>
      <c r="T16934"/>
    </row>
    <row r="16935" spans="14:20" x14ac:dyDescent="0.2">
      <c r="N16935" s="35"/>
      <c r="O16935"/>
      <c r="Q16935" s="35"/>
      <c r="T16935"/>
    </row>
    <row r="16936" spans="14:20" x14ac:dyDescent="0.2">
      <c r="N16936" s="35"/>
      <c r="O16936"/>
      <c r="Q16936" s="35"/>
      <c r="T16936"/>
    </row>
    <row r="16937" spans="14:20" x14ac:dyDescent="0.2">
      <c r="N16937" s="35"/>
      <c r="O16937"/>
      <c r="Q16937" s="35"/>
      <c r="T16937"/>
    </row>
    <row r="16938" spans="14:20" x14ac:dyDescent="0.2">
      <c r="N16938" s="35"/>
      <c r="O16938"/>
      <c r="Q16938" s="35"/>
      <c r="T16938"/>
    </row>
    <row r="16939" spans="14:20" x14ac:dyDescent="0.2">
      <c r="N16939" s="35"/>
      <c r="O16939"/>
      <c r="Q16939" s="35"/>
      <c r="T16939"/>
    </row>
    <row r="16940" spans="14:20" x14ac:dyDescent="0.2">
      <c r="N16940" s="35"/>
      <c r="O16940"/>
      <c r="Q16940" s="35"/>
      <c r="T16940"/>
    </row>
    <row r="16941" spans="14:20" x14ac:dyDescent="0.2">
      <c r="N16941" s="35"/>
      <c r="O16941"/>
      <c r="Q16941" s="35"/>
      <c r="T16941"/>
    </row>
    <row r="16942" spans="14:20" x14ac:dyDescent="0.2">
      <c r="N16942" s="35"/>
      <c r="O16942"/>
      <c r="Q16942" s="35"/>
      <c r="T16942"/>
    </row>
    <row r="16943" spans="14:20" x14ac:dyDescent="0.2">
      <c r="N16943" s="35"/>
      <c r="O16943"/>
      <c r="Q16943" s="35"/>
      <c r="T16943"/>
    </row>
    <row r="16944" spans="14:20" x14ac:dyDescent="0.2">
      <c r="N16944" s="35"/>
      <c r="O16944"/>
      <c r="Q16944" s="35"/>
      <c r="T16944"/>
    </row>
    <row r="16945" spans="14:20" x14ac:dyDescent="0.2">
      <c r="N16945" s="35"/>
      <c r="O16945"/>
      <c r="Q16945" s="35"/>
      <c r="T16945"/>
    </row>
    <row r="16946" spans="14:20" x14ac:dyDescent="0.2">
      <c r="N16946" s="35"/>
      <c r="O16946"/>
      <c r="Q16946" s="35"/>
      <c r="T16946"/>
    </row>
    <row r="16947" spans="14:20" x14ac:dyDescent="0.2">
      <c r="N16947" s="35"/>
      <c r="O16947"/>
      <c r="Q16947" s="35"/>
      <c r="T16947"/>
    </row>
    <row r="16948" spans="14:20" x14ac:dyDescent="0.2">
      <c r="N16948" s="35"/>
      <c r="O16948"/>
      <c r="Q16948" s="35"/>
      <c r="T16948"/>
    </row>
    <row r="16949" spans="14:20" x14ac:dyDescent="0.2">
      <c r="N16949" s="35"/>
      <c r="O16949"/>
      <c r="Q16949" s="35"/>
      <c r="T16949"/>
    </row>
    <row r="16950" spans="14:20" x14ac:dyDescent="0.2">
      <c r="N16950" s="35"/>
      <c r="O16950"/>
      <c r="Q16950" s="35"/>
      <c r="T16950"/>
    </row>
    <row r="16951" spans="14:20" x14ac:dyDescent="0.2">
      <c r="N16951" s="35"/>
      <c r="O16951"/>
      <c r="Q16951" s="35"/>
      <c r="T16951"/>
    </row>
    <row r="16952" spans="14:20" x14ac:dyDescent="0.2">
      <c r="N16952" s="35"/>
      <c r="O16952"/>
      <c r="Q16952" s="35"/>
      <c r="T16952"/>
    </row>
    <row r="16953" spans="14:20" x14ac:dyDescent="0.2">
      <c r="N16953" s="35"/>
      <c r="O16953"/>
      <c r="Q16953" s="35"/>
      <c r="T16953"/>
    </row>
    <row r="16954" spans="14:20" x14ac:dyDescent="0.2">
      <c r="N16954" s="35"/>
      <c r="O16954"/>
      <c r="Q16954" s="35"/>
      <c r="T16954"/>
    </row>
    <row r="16955" spans="14:20" x14ac:dyDescent="0.2">
      <c r="N16955" s="35"/>
      <c r="O16955"/>
      <c r="Q16955" s="35"/>
      <c r="T16955"/>
    </row>
    <row r="16956" spans="14:20" x14ac:dyDescent="0.2">
      <c r="N16956" s="35"/>
      <c r="O16956"/>
      <c r="Q16956" s="35"/>
      <c r="T16956"/>
    </row>
    <row r="16957" spans="14:20" x14ac:dyDescent="0.2">
      <c r="N16957" s="35"/>
      <c r="O16957"/>
      <c r="Q16957" s="35"/>
      <c r="T16957"/>
    </row>
    <row r="16958" spans="14:20" x14ac:dyDescent="0.2">
      <c r="N16958" s="35"/>
      <c r="O16958"/>
      <c r="Q16958" s="35"/>
      <c r="T16958"/>
    </row>
    <row r="16959" spans="14:20" x14ac:dyDescent="0.2">
      <c r="N16959" s="35"/>
      <c r="O16959"/>
      <c r="Q16959" s="35"/>
      <c r="T16959"/>
    </row>
    <row r="16960" spans="14:20" x14ac:dyDescent="0.2">
      <c r="N16960" s="35"/>
      <c r="O16960"/>
      <c r="Q16960" s="35"/>
      <c r="T16960"/>
    </row>
    <row r="16961" spans="14:20" x14ac:dyDescent="0.2">
      <c r="N16961" s="35"/>
      <c r="O16961"/>
      <c r="Q16961" s="35"/>
      <c r="T16961"/>
    </row>
    <row r="16962" spans="14:20" x14ac:dyDescent="0.2">
      <c r="N16962" s="35"/>
      <c r="O16962"/>
      <c r="Q16962" s="35"/>
      <c r="T16962"/>
    </row>
    <row r="16963" spans="14:20" x14ac:dyDescent="0.2">
      <c r="N16963" s="35"/>
      <c r="O16963"/>
      <c r="Q16963" s="35"/>
      <c r="T16963"/>
    </row>
    <row r="16964" spans="14:20" x14ac:dyDescent="0.2">
      <c r="N16964" s="35"/>
      <c r="O16964"/>
      <c r="Q16964" s="35"/>
      <c r="T16964"/>
    </row>
    <row r="16965" spans="14:20" x14ac:dyDescent="0.2">
      <c r="N16965" s="35"/>
      <c r="O16965"/>
      <c r="Q16965" s="35"/>
      <c r="T16965"/>
    </row>
    <row r="16966" spans="14:20" x14ac:dyDescent="0.2">
      <c r="N16966" s="35"/>
      <c r="O16966"/>
      <c r="Q16966" s="35"/>
      <c r="T16966"/>
    </row>
    <row r="16967" spans="14:20" x14ac:dyDescent="0.2">
      <c r="N16967" s="35"/>
      <c r="O16967"/>
      <c r="Q16967" s="35"/>
      <c r="T16967"/>
    </row>
    <row r="16968" spans="14:20" x14ac:dyDescent="0.2">
      <c r="N16968" s="35"/>
      <c r="O16968"/>
      <c r="Q16968" s="35"/>
      <c r="T16968"/>
    </row>
    <row r="16969" spans="14:20" x14ac:dyDescent="0.2">
      <c r="N16969" s="35"/>
      <c r="O16969"/>
      <c r="Q16969" s="35"/>
      <c r="T16969"/>
    </row>
    <row r="16970" spans="14:20" x14ac:dyDescent="0.2">
      <c r="N16970" s="35"/>
      <c r="O16970"/>
      <c r="Q16970" s="35"/>
      <c r="T16970"/>
    </row>
    <row r="16971" spans="14:20" x14ac:dyDescent="0.2">
      <c r="N16971" s="35"/>
      <c r="O16971"/>
      <c r="Q16971" s="35"/>
      <c r="T16971"/>
    </row>
    <row r="16972" spans="14:20" x14ac:dyDescent="0.2">
      <c r="N16972" s="35"/>
      <c r="O16972"/>
      <c r="Q16972" s="35"/>
      <c r="T16972"/>
    </row>
    <row r="16973" spans="14:20" x14ac:dyDescent="0.2">
      <c r="N16973" s="35"/>
      <c r="O16973"/>
      <c r="Q16973" s="35"/>
      <c r="T16973"/>
    </row>
    <row r="16974" spans="14:20" x14ac:dyDescent="0.2">
      <c r="N16974" s="35"/>
      <c r="O16974"/>
      <c r="Q16974" s="35"/>
      <c r="T16974"/>
    </row>
    <row r="16975" spans="14:20" x14ac:dyDescent="0.2">
      <c r="N16975" s="35"/>
      <c r="O16975"/>
      <c r="Q16975" s="35"/>
      <c r="T16975"/>
    </row>
    <row r="16976" spans="14:20" x14ac:dyDescent="0.2">
      <c r="N16976" s="35"/>
      <c r="O16976"/>
      <c r="Q16976" s="35"/>
      <c r="T16976"/>
    </row>
    <row r="16977" spans="14:20" x14ac:dyDescent="0.2">
      <c r="N16977" s="35"/>
      <c r="O16977"/>
      <c r="Q16977" s="35"/>
      <c r="T16977"/>
    </row>
    <row r="16978" spans="14:20" x14ac:dyDescent="0.2">
      <c r="N16978" s="35"/>
      <c r="O16978"/>
      <c r="Q16978" s="35"/>
      <c r="T16978"/>
    </row>
    <row r="16979" spans="14:20" x14ac:dyDescent="0.2">
      <c r="N16979" s="35"/>
      <c r="O16979"/>
      <c r="Q16979" s="35"/>
      <c r="T16979"/>
    </row>
    <row r="16980" spans="14:20" x14ac:dyDescent="0.2">
      <c r="N16980" s="35"/>
      <c r="O16980"/>
      <c r="Q16980" s="35"/>
      <c r="T16980"/>
    </row>
    <row r="16981" spans="14:20" x14ac:dyDescent="0.2">
      <c r="N16981" s="35"/>
      <c r="O16981"/>
      <c r="Q16981" s="35"/>
      <c r="T16981"/>
    </row>
    <row r="16982" spans="14:20" x14ac:dyDescent="0.2">
      <c r="N16982" s="35"/>
      <c r="O16982"/>
      <c r="Q16982" s="35"/>
      <c r="T16982"/>
    </row>
    <row r="16983" spans="14:20" x14ac:dyDescent="0.2">
      <c r="N16983" s="35"/>
      <c r="O16983"/>
      <c r="Q16983" s="35"/>
      <c r="T16983"/>
    </row>
    <row r="16984" spans="14:20" x14ac:dyDescent="0.2">
      <c r="N16984" s="35"/>
      <c r="O16984"/>
      <c r="Q16984" s="35"/>
      <c r="T16984"/>
    </row>
    <row r="16985" spans="14:20" x14ac:dyDescent="0.2">
      <c r="N16985" s="35"/>
      <c r="O16985"/>
      <c r="Q16985" s="35"/>
      <c r="T16985"/>
    </row>
    <row r="16986" spans="14:20" x14ac:dyDescent="0.2">
      <c r="N16986" s="35"/>
      <c r="O16986"/>
      <c r="Q16986" s="35"/>
      <c r="T16986"/>
    </row>
    <row r="16987" spans="14:20" x14ac:dyDescent="0.2">
      <c r="N16987" s="35"/>
      <c r="O16987"/>
      <c r="Q16987" s="35"/>
      <c r="T16987"/>
    </row>
    <row r="16988" spans="14:20" x14ac:dyDescent="0.2">
      <c r="N16988" s="35"/>
      <c r="O16988"/>
      <c r="Q16988" s="35"/>
      <c r="T16988"/>
    </row>
    <row r="16989" spans="14:20" x14ac:dyDescent="0.2">
      <c r="N16989" s="35"/>
      <c r="O16989"/>
      <c r="Q16989" s="35"/>
      <c r="T16989"/>
    </row>
    <row r="16990" spans="14:20" x14ac:dyDescent="0.2">
      <c r="N16990" s="35"/>
      <c r="O16990"/>
      <c r="Q16990" s="35"/>
      <c r="T16990"/>
    </row>
    <row r="16991" spans="14:20" x14ac:dyDescent="0.2">
      <c r="N16991" s="35"/>
      <c r="O16991"/>
      <c r="Q16991" s="35"/>
      <c r="T16991"/>
    </row>
    <row r="16992" spans="14:20" x14ac:dyDescent="0.2">
      <c r="N16992" s="35"/>
      <c r="O16992"/>
      <c r="Q16992" s="35"/>
      <c r="T16992"/>
    </row>
    <row r="16993" spans="14:20" x14ac:dyDescent="0.2">
      <c r="N16993" s="35"/>
      <c r="O16993"/>
      <c r="Q16993" s="35"/>
      <c r="T16993"/>
    </row>
    <row r="16994" spans="14:20" x14ac:dyDescent="0.2">
      <c r="N16994" s="35"/>
      <c r="O16994"/>
      <c r="Q16994" s="35"/>
      <c r="T16994"/>
    </row>
    <row r="16995" spans="14:20" x14ac:dyDescent="0.2">
      <c r="N16995" s="35"/>
      <c r="O16995"/>
      <c r="Q16995" s="35"/>
      <c r="T16995"/>
    </row>
    <row r="16996" spans="14:20" x14ac:dyDescent="0.2">
      <c r="N16996" s="35"/>
      <c r="O16996"/>
      <c r="Q16996" s="35"/>
      <c r="T16996"/>
    </row>
    <row r="16997" spans="14:20" x14ac:dyDescent="0.2">
      <c r="N16997" s="35"/>
      <c r="O16997"/>
      <c r="Q16997" s="35"/>
      <c r="T16997"/>
    </row>
    <row r="16998" spans="14:20" x14ac:dyDescent="0.2">
      <c r="N16998" s="35"/>
      <c r="O16998"/>
      <c r="Q16998" s="35"/>
      <c r="T16998"/>
    </row>
    <row r="16999" spans="14:20" x14ac:dyDescent="0.2">
      <c r="N16999" s="35"/>
      <c r="O16999"/>
      <c r="Q16999" s="35"/>
      <c r="T16999"/>
    </row>
    <row r="17000" spans="14:20" x14ac:dyDescent="0.2">
      <c r="N17000" s="35"/>
      <c r="O17000"/>
      <c r="Q17000" s="35"/>
      <c r="T17000"/>
    </row>
    <row r="17001" spans="14:20" x14ac:dyDescent="0.2">
      <c r="N17001" s="35"/>
      <c r="O17001"/>
      <c r="Q17001" s="35"/>
      <c r="T17001"/>
    </row>
    <row r="17002" spans="14:20" x14ac:dyDescent="0.2">
      <c r="N17002" s="35"/>
      <c r="O17002"/>
      <c r="Q17002" s="35"/>
      <c r="T17002"/>
    </row>
    <row r="17003" spans="14:20" x14ac:dyDescent="0.2">
      <c r="N17003" s="35"/>
      <c r="O17003"/>
      <c r="Q17003" s="35"/>
      <c r="T17003"/>
    </row>
    <row r="17004" spans="14:20" x14ac:dyDescent="0.2">
      <c r="N17004" s="35"/>
      <c r="O17004"/>
      <c r="Q17004" s="35"/>
      <c r="T17004"/>
    </row>
    <row r="17005" spans="14:20" x14ac:dyDescent="0.2">
      <c r="N17005" s="35"/>
      <c r="O17005"/>
      <c r="Q17005" s="35"/>
      <c r="T17005"/>
    </row>
    <row r="17006" spans="14:20" x14ac:dyDescent="0.2">
      <c r="N17006" s="35"/>
      <c r="O17006"/>
      <c r="Q17006" s="35"/>
      <c r="T17006"/>
    </row>
    <row r="17007" spans="14:20" x14ac:dyDescent="0.2">
      <c r="N17007" s="35"/>
      <c r="O17007"/>
      <c r="Q17007" s="35"/>
      <c r="T17007"/>
    </row>
    <row r="17008" spans="14:20" x14ac:dyDescent="0.2">
      <c r="N17008" s="35"/>
      <c r="O17008"/>
      <c r="Q17008" s="35"/>
      <c r="T17008"/>
    </row>
    <row r="17009" spans="14:20" x14ac:dyDescent="0.2">
      <c r="N17009" s="35"/>
      <c r="O17009"/>
      <c r="Q17009" s="35"/>
      <c r="T17009"/>
    </row>
    <row r="17010" spans="14:20" x14ac:dyDescent="0.2">
      <c r="N17010" s="35"/>
      <c r="O17010"/>
      <c r="Q17010" s="35"/>
      <c r="T17010"/>
    </row>
    <row r="17011" spans="14:20" x14ac:dyDescent="0.2">
      <c r="N17011" s="35"/>
      <c r="O17011"/>
      <c r="Q17011" s="35"/>
      <c r="T17011"/>
    </row>
    <row r="17012" spans="14:20" x14ac:dyDescent="0.2">
      <c r="N17012" s="35"/>
      <c r="O17012"/>
      <c r="Q17012" s="35"/>
      <c r="T17012"/>
    </row>
    <row r="17013" spans="14:20" x14ac:dyDescent="0.2">
      <c r="N17013" s="35"/>
      <c r="O17013"/>
      <c r="Q17013" s="35"/>
      <c r="T17013"/>
    </row>
    <row r="17014" spans="14:20" x14ac:dyDescent="0.2">
      <c r="N17014" s="35"/>
      <c r="O17014"/>
      <c r="Q17014" s="35"/>
      <c r="T17014"/>
    </row>
    <row r="17015" spans="14:20" x14ac:dyDescent="0.2">
      <c r="N17015" s="35"/>
      <c r="O17015"/>
      <c r="Q17015" s="35"/>
      <c r="T17015"/>
    </row>
    <row r="17016" spans="14:20" x14ac:dyDescent="0.2">
      <c r="N17016" s="35"/>
      <c r="O17016"/>
      <c r="Q17016" s="35"/>
      <c r="T17016"/>
    </row>
    <row r="17017" spans="14:20" x14ac:dyDescent="0.2">
      <c r="N17017" s="35"/>
      <c r="O17017"/>
      <c r="Q17017" s="35"/>
      <c r="T17017"/>
    </row>
    <row r="17018" spans="14:20" x14ac:dyDescent="0.2">
      <c r="N17018" s="35"/>
      <c r="O17018"/>
      <c r="Q17018" s="35"/>
      <c r="T17018"/>
    </row>
    <row r="17019" spans="14:20" x14ac:dyDescent="0.2">
      <c r="N17019" s="35"/>
      <c r="O17019"/>
      <c r="Q17019" s="35"/>
      <c r="T17019"/>
    </row>
    <row r="17020" spans="14:20" x14ac:dyDescent="0.2">
      <c r="N17020" s="35"/>
      <c r="O17020"/>
      <c r="Q17020" s="35"/>
      <c r="T17020"/>
    </row>
    <row r="17021" spans="14:20" x14ac:dyDescent="0.2">
      <c r="N17021" s="35"/>
      <c r="O17021"/>
      <c r="Q17021" s="35"/>
      <c r="T17021"/>
    </row>
    <row r="17022" spans="14:20" x14ac:dyDescent="0.2">
      <c r="N17022" s="35"/>
      <c r="O17022"/>
      <c r="Q17022" s="35"/>
      <c r="T17022"/>
    </row>
    <row r="17023" spans="14:20" x14ac:dyDescent="0.2">
      <c r="N17023" s="35"/>
      <c r="O17023"/>
      <c r="Q17023" s="35"/>
      <c r="T17023"/>
    </row>
    <row r="17024" spans="14:20" x14ac:dyDescent="0.2">
      <c r="N17024" s="35"/>
      <c r="O17024"/>
      <c r="Q17024" s="35"/>
      <c r="T17024"/>
    </row>
    <row r="17025" spans="14:20" x14ac:dyDescent="0.2">
      <c r="N17025" s="35"/>
      <c r="O17025"/>
      <c r="Q17025" s="35"/>
      <c r="T17025"/>
    </row>
    <row r="17026" spans="14:20" x14ac:dyDescent="0.2">
      <c r="N17026" s="35"/>
      <c r="O17026"/>
      <c r="Q17026" s="35"/>
      <c r="T17026"/>
    </row>
    <row r="17027" spans="14:20" x14ac:dyDescent="0.2">
      <c r="N17027" s="35"/>
      <c r="O17027"/>
      <c r="Q17027" s="35"/>
      <c r="T17027"/>
    </row>
    <row r="17028" spans="14:20" x14ac:dyDescent="0.2">
      <c r="N17028" s="35"/>
      <c r="O17028"/>
      <c r="Q17028" s="35"/>
      <c r="T17028"/>
    </row>
    <row r="17029" spans="14:20" x14ac:dyDescent="0.2">
      <c r="N17029" s="35"/>
      <c r="O17029"/>
      <c r="Q17029" s="35"/>
      <c r="T17029"/>
    </row>
    <row r="17030" spans="14:20" x14ac:dyDescent="0.2">
      <c r="N17030" s="35"/>
      <c r="O17030"/>
      <c r="Q17030" s="35"/>
      <c r="T17030"/>
    </row>
    <row r="17031" spans="14:20" x14ac:dyDescent="0.2">
      <c r="N17031" s="35"/>
      <c r="O17031"/>
      <c r="Q17031" s="35"/>
      <c r="T17031"/>
    </row>
    <row r="17032" spans="14:20" x14ac:dyDescent="0.2">
      <c r="N17032" s="35"/>
      <c r="O17032"/>
      <c r="Q17032" s="35"/>
      <c r="T17032"/>
    </row>
    <row r="17033" spans="14:20" x14ac:dyDescent="0.2">
      <c r="N17033" s="35"/>
      <c r="O17033"/>
      <c r="Q17033" s="35"/>
      <c r="T17033"/>
    </row>
    <row r="17034" spans="14:20" x14ac:dyDescent="0.2">
      <c r="N17034" s="35"/>
      <c r="O17034"/>
      <c r="Q17034" s="35"/>
      <c r="T17034"/>
    </row>
    <row r="17035" spans="14:20" x14ac:dyDescent="0.2">
      <c r="N17035" s="35"/>
      <c r="O17035"/>
      <c r="Q17035" s="35"/>
      <c r="T17035"/>
    </row>
    <row r="17036" spans="14:20" x14ac:dyDescent="0.2">
      <c r="N17036" s="35"/>
      <c r="O17036"/>
      <c r="Q17036" s="35"/>
      <c r="T17036"/>
    </row>
    <row r="17037" spans="14:20" x14ac:dyDescent="0.2">
      <c r="N17037" s="35"/>
      <c r="O17037"/>
      <c r="Q17037" s="35"/>
      <c r="T17037"/>
    </row>
    <row r="17038" spans="14:20" x14ac:dyDescent="0.2">
      <c r="N17038" s="35"/>
      <c r="O17038"/>
      <c r="Q17038" s="35"/>
      <c r="T17038"/>
    </row>
    <row r="17039" spans="14:20" x14ac:dyDescent="0.2">
      <c r="N17039" s="35"/>
      <c r="O17039"/>
      <c r="Q17039" s="35"/>
      <c r="T17039"/>
    </row>
    <row r="17040" spans="14:20" x14ac:dyDescent="0.2">
      <c r="N17040" s="35"/>
      <c r="O17040"/>
      <c r="Q17040" s="35"/>
      <c r="T17040"/>
    </row>
    <row r="17041" spans="14:20" x14ac:dyDescent="0.2">
      <c r="N17041" s="35"/>
      <c r="O17041"/>
      <c r="Q17041" s="35"/>
      <c r="T17041"/>
    </row>
    <row r="17042" spans="14:20" x14ac:dyDescent="0.2">
      <c r="N17042" s="35"/>
      <c r="O17042"/>
      <c r="Q17042" s="35"/>
      <c r="T17042"/>
    </row>
    <row r="17043" spans="14:20" x14ac:dyDescent="0.2">
      <c r="N17043" s="35"/>
      <c r="O17043"/>
      <c r="Q17043" s="35"/>
      <c r="T17043"/>
    </row>
    <row r="17044" spans="14:20" x14ac:dyDescent="0.2">
      <c r="N17044" s="35"/>
      <c r="O17044"/>
      <c r="Q17044" s="35"/>
      <c r="T17044"/>
    </row>
    <row r="17045" spans="14:20" x14ac:dyDescent="0.2">
      <c r="N17045" s="35"/>
      <c r="O17045"/>
      <c r="Q17045" s="35"/>
      <c r="T17045"/>
    </row>
    <row r="17046" spans="14:20" x14ac:dyDescent="0.2">
      <c r="N17046" s="35"/>
      <c r="O17046"/>
      <c r="Q17046" s="35"/>
      <c r="T17046"/>
    </row>
    <row r="17047" spans="14:20" x14ac:dyDescent="0.2">
      <c r="N17047" s="35"/>
      <c r="O17047"/>
      <c r="Q17047" s="35"/>
      <c r="T17047"/>
    </row>
    <row r="17048" spans="14:20" x14ac:dyDescent="0.2">
      <c r="N17048" s="35"/>
      <c r="O17048"/>
      <c r="Q17048" s="35"/>
      <c r="T17048"/>
    </row>
    <row r="17049" spans="14:20" x14ac:dyDescent="0.2">
      <c r="N17049" s="35"/>
      <c r="O17049"/>
      <c r="Q17049" s="35"/>
      <c r="T17049"/>
    </row>
    <row r="17050" spans="14:20" x14ac:dyDescent="0.2">
      <c r="N17050" s="35"/>
      <c r="O17050"/>
      <c r="Q17050" s="35"/>
      <c r="T17050"/>
    </row>
    <row r="17051" spans="14:20" x14ac:dyDescent="0.2">
      <c r="N17051" s="35"/>
      <c r="O17051"/>
      <c r="Q17051" s="35"/>
      <c r="T17051"/>
    </row>
    <row r="17052" spans="14:20" x14ac:dyDescent="0.2">
      <c r="N17052" s="35"/>
      <c r="O17052"/>
      <c r="Q17052" s="35"/>
      <c r="T17052"/>
    </row>
    <row r="17053" spans="14:20" x14ac:dyDescent="0.2">
      <c r="N17053" s="35"/>
      <c r="O17053"/>
      <c r="Q17053" s="35"/>
      <c r="T17053"/>
    </row>
    <row r="17054" spans="14:20" x14ac:dyDescent="0.2">
      <c r="N17054" s="35"/>
      <c r="O17054"/>
      <c r="Q17054" s="35"/>
      <c r="T17054"/>
    </row>
    <row r="17055" spans="14:20" x14ac:dyDescent="0.2">
      <c r="N17055" s="35"/>
      <c r="O17055"/>
      <c r="Q17055" s="35"/>
      <c r="T17055"/>
    </row>
    <row r="17056" spans="14:20" x14ac:dyDescent="0.2">
      <c r="N17056" s="35"/>
      <c r="O17056"/>
      <c r="Q17056" s="35"/>
      <c r="T17056"/>
    </row>
    <row r="17057" spans="14:20" x14ac:dyDescent="0.2">
      <c r="N17057" s="35"/>
      <c r="O17057"/>
      <c r="Q17057" s="35"/>
      <c r="T17057"/>
    </row>
    <row r="17058" spans="14:20" x14ac:dyDescent="0.2">
      <c r="N17058" s="35"/>
      <c r="O17058"/>
      <c r="Q17058" s="35"/>
      <c r="T17058"/>
    </row>
    <row r="17059" spans="14:20" x14ac:dyDescent="0.2">
      <c r="N17059" s="35"/>
      <c r="O17059"/>
      <c r="Q17059" s="35"/>
      <c r="T17059"/>
    </row>
    <row r="17060" spans="14:20" x14ac:dyDescent="0.2">
      <c r="N17060" s="35"/>
      <c r="O17060"/>
      <c r="Q17060" s="35"/>
      <c r="T17060"/>
    </row>
    <row r="17061" spans="14:20" x14ac:dyDescent="0.2">
      <c r="N17061" s="35"/>
      <c r="O17061"/>
      <c r="Q17061" s="35"/>
      <c r="T17061"/>
    </row>
    <row r="17062" spans="14:20" x14ac:dyDescent="0.2">
      <c r="N17062" s="35"/>
      <c r="O17062"/>
      <c r="Q17062" s="35"/>
      <c r="T17062"/>
    </row>
    <row r="17063" spans="14:20" x14ac:dyDescent="0.2">
      <c r="N17063" s="35"/>
      <c r="O17063"/>
      <c r="Q17063" s="35"/>
      <c r="T17063"/>
    </row>
    <row r="17064" spans="14:20" x14ac:dyDescent="0.2">
      <c r="N17064" s="35"/>
      <c r="O17064"/>
      <c r="Q17064" s="35"/>
      <c r="T17064"/>
    </row>
    <row r="17065" spans="14:20" x14ac:dyDescent="0.2">
      <c r="N17065" s="35"/>
      <c r="O17065"/>
      <c r="Q17065" s="35"/>
      <c r="T17065"/>
    </row>
    <row r="17066" spans="14:20" x14ac:dyDescent="0.2">
      <c r="N17066" s="35"/>
      <c r="O17066"/>
      <c r="Q17066" s="35"/>
      <c r="T17066"/>
    </row>
    <row r="17067" spans="14:20" x14ac:dyDescent="0.2">
      <c r="N17067" s="35"/>
      <c r="O17067"/>
      <c r="Q17067" s="35"/>
      <c r="T17067"/>
    </row>
    <row r="17068" spans="14:20" x14ac:dyDescent="0.2">
      <c r="N17068" s="35"/>
      <c r="O17068"/>
      <c r="Q17068" s="35"/>
      <c r="T17068"/>
    </row>
    <row r="17069" spans="14:20" x14ac:dyDescent="0.2">
      <c r="N17069" s="35"/>
      <c r="O17069"/>
      <c r="Q17069" s="35"/>
      <c r="T17069"/>
    </row>
    <row r="17070" spans="14:20" x14ac:dyDescent="0.2">
      <c r="N17070" s="35"/>
      <c r="O17070"/>
      <c r="Q17070" s="35"/>
      <c r="T17070"/>
    </row>
    <row r="17071" spans="14:20" x14ac:dyDescent="0.2">
      <c r="N17071" s="35"/>
      <c r="O17071"/>
      <c r="Q17071" s="35"/>
      <c r="T17071"/>
    </row>
    <row r="17072" spans="14:20" x14ac:dyDescent="0.2">
      <c r="N17072" s="35"/>
      <c r="O17072"/>
      <c r="Q17072" s="35"/>
      <c r="T17072"/>
    </row>
    <row r="17073" spans="14:20" x14ac:dyDescent="0.2">
      <c r="N17073" s="35"/>
      <c r="O17073"/>
      <c r="Q17073" s="35"/>
      <c r="T17073"/>
    </row>
    <row r="17074" spans="14:20" x14ac:dyDescent="0.2">
      <c r="N17074" s="35"/>
      <c r="O17074"/>
      <c r="Q17074" s="35"/>
      <c r="T17074"/>
    </row>
    <row r="17075" spans="14:20" x14ac:dyDescent="0.2">
      <c r="N17075" s="35"/>
      <c r="O17075"/>
      <c r="Q17075" s="35"/>
      <c r="T17075"/>
    </row>
    <row r="17076" spans="14:20" x14ac:dyDescent="0.2">
      <c r="N17076" s="35"/>
      <c r="O17076"/>
      <c r="Q17076" s="35"/>
      <c r="T17076"/>
    </row>
    <row r="17077" spans="14:20" x14ac:dyDescent="0.2">
      <c r="N17077" s="35"/>
      <c r="O17077"/>
      <c r="Q17077" s="35"/>
      <c r="T17077"/>
    </row>
    <row r="17078" spans="14:20" x14ac:dyDescent="0.2">
      <c r="N17078" s="35"/>
      <c r="O17078"/>
      <c r="Q17078" s="35"/>
      <c r="T17078"/>
    </row>
    <row r="17079" spans="14:20" x14ac:dyDescent="0.2">
      <c r="N17079" s="35"/>
      <c r="O17079"/>
      <c r="Q17079" s="35"/>
      <c r="T17079"/>
    </row>
    <row r="17080" spans="14:20" x14ac:dyDescent="0.2">
      <c r="N17080" s="35"/>
      <c r="O17080"/>
      <c r="Q17080" s="35"/>
      <c r="T17080"/>
    </row>
    <row r="17081" spans="14:20" x14ac:dyDescent="0.2">
      <c r="N17081" s="35"/>
      <c r="O17081"/>
      <c r="Q17081" s="35"/>
      <c r="T17081"/>
    </row>
    <row r="17082" spans="14:20" x14ac:dyDescent="0.2">
      <c r="N17082" s="35"/>
      <c r="O17082"/>
      <c r="Q17082" s="35"/>
      <c r="T17082"/>
    </row>
    <row r="17083" spans="14:20" x14ac:dyDescent="0.2">
      <c r="N17083" s="35"/>
      <c r="O17083"/>
      <c r="Q17083" s="35"/>
      <c r="T17083"/>
    </row>
    <row r="17084" spans="14:20" x14ac:dyDescent="0.2">
      <c r="N17084" s="35"/>
      <c r="O17084"/>
      <c r="Q17084" s="35"/>
      <c r="T17084"/>
    </row>
    <row r="17085" spans="14:20" x14ac:dyDescent="0.2">
      <c r="N17085" s="35"/>
      <c r="O17085"/>
      <c r="Q17085" s="35"/>
      <c r="T17085"/>
    </row>
    <row r="17086" spans="14:20" x14ac:dyDescent="0.2">
      <c r="N17086" s="35"/>
      <c r="O17086"/>
      <c r="Q17086" s="35"/>
      <c r="T17086"/>
    </row>
    <row r="17087" spans="14:20" x14ac:dyDescent="0.2">
      <c r="N17087" s="35"/>
      <c r="O17087"/>
      <c r="Q17087" s="35"/>
      <c r="T17087"/>
    </row>
    <row r="17088" spans="14:20" x14ac:dyDescent="0.2">
      <c r="N17088" s="35"/>
      <c r="O17088"/>
      <c r="Q17088" s="35"/>
      <c r="T17088"/>
    </row>
    <row r="17089" spans="14:20" x14ac:dyDescent="0.2">
      <c r="N17089" s="35"/>
      <c r="O17089"/>
      <c r="Q17089" s="35"/>
      <c r="T17089"/>
    </row>
    <row r="17090" spans="14:20" x14ac:dyDescent="0.2">
      <c r="N17090" s="35"/>
      <c r="O17090"/>
      <c r="Q17090" s="35"/>
      <c r="T17090"/>
    </row>
    <row r="17091" spans="14:20" x14ac:dyDescent="0.2">
      <c r="N17091" s="35"/>
      <c r="O17091"/>
      <c r="Q17091" s="35"/>
      <c r="T17091"/>
    </row>
    <row r="17092" spans="14:20" x14ac:dyDescent="0.2">
      <c r="N17092" s="35"/>
      <c r="O17092"/>
      <c r="Q17092" s="35"/>
      <c r="T17092"/>
    </row>
    <row r="17093" spans="14:20" x14ac:dyDescent="0.2">
      <c r="N17093" s="35"/>
      <c r="O17093"/>
      <c r="Q17093" s="35"/>
      <c r="T17093"/>
    </row>
    <row r="17094" spans="14:20" x14ac:dyDescent="0.2">
      <c r="N17094" s="35"/>
      <c r="O17094"/>
      <c r="Q17094" s="35"/>
      <c r="T17094"/>
    </row>
    <row r="17095" spans="14:20" x14ac:dyDescent="0.2">
      <c r="N17095" s="35"/>
      <c r="O17095"/>
      <c r="Q17095" s="35"/>
      <c r="T17095"/>
    </row>
    <row r="17096" spans="14:20" x14ac:dyDescent="0.2">
      <c r="N17096" s="35"/>
      <c r="O17096"/>
      <c r="Q17096" s="35"/>
      <c r="T17096"/>
    </row>
    <row r="17097" spans="14:20" x14ac:dyDescent="0.2">
      <c r="N17097" s="35"/>
      <c r="O17097"/>
      <c r="Q17097" s="35"/>
      <c r="T17097"/>
    </row>
    <row r="17098" spans="14:20" x14ac:dyDescent="0.2">
      <c r="N17098" s="35"/>
      <c r="O17098"/>
      <c r="Q17098" s="35"/>
      <c r="T17098"/>
    </row>
    <row r="17099" spans="14:20" x14ac:dyDescent="0.2">
      <c r="N17099" s="35"/>
      <c r="O17099"/>
      <c r="Q17099" s="35"/>
      <c r="T17099"/>
    </row>
    <row r="17100" spans="14:20" x14ac:dyDescent="0.2">
      <c r="N17100" s="35"/>
      <c r="O17100"/>
      <c r="Q17100" s="35"/>
      <c r="T17100"/>
    </row>
    <row r="17101" spans="14:20" x14ac:dyDescent="0.2">
      <c r="N17101" s="35"/>
      <c r="O17101"/>
      <c r="Q17101" s="35"/>
      <c r="T17101"/>
    </row>
    <row r="17102" spans="14:20" x14ac:dyDescent="0.2">
      <c r="N17102" s="35"/>
      <c r="O17102"/>
      <c r="Q17102" s="35"/>
      <c r="T17102"/>
    </row>
    <row r="17103" spans="14:20" x14ac:dyDescent="0.2">
      <c r="N17103" s="35"/>
      <c r="O17103"/>
      <c r="Q17103" s="35"/>
      <c r="T17103"/>
    </row>
    <row r="17104" spans="14:20" x14ac:dyDescent="0.2">
      <c r="N17104" s="35"/>
      <c r="O17104"/>
      <c r="Q17104" s="35"/>
      <c r="T17104"/>
    </row>
    <row r="17105" spans="14:20" x14ac:dyDescent="0.2">
      <c r="N17105" s="35"/>
      <c r="O17105"/>
      <c r="Q17105" s="35"/>
      <c r="T17105"/>
    </row>
    <row r="17106" spans="14:20" x14ac:dyDescent="0.2">
      <c r="N17106" s="35"/>
      <c r="O17106"/>
      <c r="Q17106" s="35"/>
      <c r="T17106"/>
    </row>
    <row r="17107" spans="14:20" x14ac:dyDescent="0.2">
      <c r="N17107" s="35"/>
      <c r="O17107"/>
      <c r="Q17107" s="35"/>
      <c r="T17107"/>
    </row>
    <row r="17108" spans="14:20" x14ac:dyDescent="0.2">
      <c r="N17108" s="35"/>
      <c r="O17108"/>
      <c r="Q17108" s="35"/>
      <c r="T17108"/>
    </row>
    <row r="17109" spans="14:20" x14ac:dyDescent="0.2">
      <c r="N17109" s="35"/>
      <c r="O17109"/>
      <c r="Q17109" s="35"/>
      <c r="T17109"/>
    </row>
    <row r="17110" spans="14:20" x14ac:dyDescent="0.2">
      <c r="N17110" s="35"/>
      <c r="O17110"/>
      <c r="Q17110" s="35"/>
      <c r="T17110"/>
    </row>
    <row r="17111" spans="14:20" x14ac:dyDescent="0.2">
      <c r="N17111" s="35"/>
      <c r="O17111"/>
      <c r="Q17111" s="35"/>
      <c r="T17111"/>
    </row>
    <row r="17112" spans="14:20" x14ac:dyDescent="0.2">
      <c r="N17112" s="35"/>
      <c r="O17112"/>
      <c r="Q17112" s="35"/>
      <c r="T17112"/>
    </row>
    <row r="17113" spans="14:20" x14ac:dyDescent="0.2">
      <c r="N17113" s="35"/>
      <c r="O17113"/>
      <c r="Q17113" s="35"/>
      <c r="T17113"/>
    </row>
    <row r="17114" spans="14:20" x14ac:dyDescent="0.2">
      <c r="N17114" s="35"/>
      <c r="O17114"/>
      <c r="Q17114" s="35"/>
      <c r="T17114"/>
    </row>
    <row r="17115" spans="14:20" x14ac:dyDescent="0.2">
      <c r="N17115" s="35"/>
      <c r="O17115"/>
      <c r="Q17115" s="35"/>
      <c r="T17115"/>
    </row>
    <row r="17116" spans="14:20" x14ac:dyDescent="0.2">
      <c r="N17116" s="35"/>
      <c r="O17116"/>
      <c r="Q17116" s="35"/>
      <c r="T17116"/>
    </row>
    <row r="17117" spans="14:20" x14ac:dyDescent="0.2">
      <c r="N17117" s="35"/>
      <c r="O17117"/>
      <c r="Q17117" s="35"/>
      <c r="T17117"/>
    </row>
    <row r="17118" spans="14:20" x14ac:dyDescent="0.2">
      <c r="N17118" s="35"/>
      <c r="O17118"/>
      <c r="Q17118" s="35"/>
      <c r="T17118"/>
    </row>
    <row r="17119" spans="14:20" x14ac:dyDescent="0.2">
      <c r="N17119" s="35"/>
      <c r="O17119"/>
      <c r="Q17119" s="35"/>
      <c r="T17119"/>
    </row>
    <row r="17120" spans="14:20" x14ac:dyDescent="0.2">
      <c r="N17120" s="35"/>
      <c r="O17120"/>
      <c r="Q17120" s="35"/>
      <c r="T17120"/>
    </row>
    <row r="17121" spans="14:20" x14ac:dyDescent="0.2">
      <c r="N17121" s="35"/>
      <c r="O17121"/>
      <c r="Q17121" s="35"/>
      <c r="T17121"/>
    </row>
    <row r="17122" spans="14:20" x14ac:dyDescent="0.2">
      <c r="N17122" s="35"/>
      <c r="O17122"/>
      <c r="Q17122" s="35"/>
      <c r="T17122"/>
    </row>
    <row r="17123" spans="14:20" x14ac:dyDescent="0.2">
      <c r="N17123" s="35"/>
      <c r="O17123"/>
      <c r="Q17123" s="35"/>
      <c r="T17123"/>
    </row>
    <row r="17124" spans="14:20" x14ac:dyDescent="0.2">
      <c r="N17124" s="35"/>
      <c r="O17124"/>
      <c r="Q17124" s="35"/>
      <c r="T17124"/>
    </row>
    <row r="17125" spans="14:20" x14ac:dyDescent="0.2">
      <c r="N17125" s="35"/>
      <c r="O17125"/>
      <c r="Q17125" s="35"/>
      <c r="T17125"/>
    </row>
    <row r="17126" spans="14:20" x14ac:dyDescent="0.2">
      <c r="N17126" s="35"/>
      <c r="O17126"/>
      <c r="Q17126" s="35"/>
      <c r="T17126"/>
    </row>
    <row r="17127" spans="14:20" x14ac:dyDescent="0.2">
      <c r="N17127" s="35"/>
      <c r="O17127"/>
      <c r="Q17127" s="35"/>
      <c r="T17127"/>
    </row>
    <row r="17128" spans="14:20" x14ac:dyDescent="0.2">
      <c r="N17128" s="35"/>
      <c r="O17128"/>
      <c r="Q17128" s="35"/>
      <c r="T17128"/>
    </row>
    <row r="17129" spans="14:20" x14ac:dyDescent="0.2">
      <c r="N17129" s="35"/>
      <c r="O17129"/>
      <c r="Q17129" s="35"/>
      <c r="T17129"/>
    </row>
    <row r="17130" spans="14:20" x14ac:dyDescent="0.2">
      <c r="N17130" s="35"/>
      <c r="O17130"/>
      <c r="Q17130" s="35"/>
      <c r="T17130"/>
    </row>
    <row r="17131" spans="14:20" x14ac:dyDescent="0.2">
      <c r="N17131" s="35"/>
      <c r="O17131"/>
      <c r="Q17131" s="35"/>
      <c r="T17131"/>
    </row>
    <row r="17132" spans="14:20" x14ac:dyDescent="0.2">
      <c r="N17132" s="35"/>
      <c r="O17132"/>
      <c r="Q17132" s="35"/>
      <c r="T17132"/>
    </row>
    <row r="17133" spans="14:20" x14ac:dyDescent="0.2">
      <c r="N17133" s="35"/>
      <c r="O17133"/>
      <c r="Q17133" s="35"/>
      <c r="T17133"/>
    </row>
    <row r="17134" spans="14:20" x14ac:dyDescent="0.2">
      <c r="N17134" s="35"/>
      <c r="O17134"/>
      <c r="Q17134" s="35"/>
      <c r="T17134"/>
    </row>
    <row r="17135" spans="14:20" x14ac:dyDescent="0.2">
      <c r="N17135" s="35"/>
      <c r="O17135"/>
      <c r="Q17135" s="35"/>
      <c r="T17135"/>
    </row>
    <row r="17136" spans="14:20" x14ac:dyDescent="0.2">
      <c r="N17136" s="35"/>
      <c r="O17136"/>
      <c r="Q17136" s="35"/>
      <c r="T17136"/>
    </row>
    <row r="17137" spans="14:20" x14ac:dyDescent="0.2">
      <c r="N17137" s="35"/>
      <c r="O17137"/>
      <c r="Q17137" s="35"/>
      <c r="T17137"/>
    </row>
    <row r="17138" spans="14:20" x14ac:dyDescent="0.2">
      <c r="N17138" s="35"/>
      <c r="O17138"/>
      <c r="Q17138" s="35"/>
      <c r="T17138"/>
    </row>
    <row r="17139" spans="14:20" x14ac:dyDescent="0.2">
      <c r="N17139" s="35"/>
      <c r="O17139"/>
      <c r="Q17139" s="35"/>
      <c r="T17139"/>
    </row>
    <row r="17140" spans="14:20" x14ac:dyDescent="0.2">
      <c r="N17140" s="35"/>
      <c r="O17140"/>
      <c r="Q17140" s="35"/>
      <c r="T17140"/>
    </row>
    <row r="17141" spans="14:20" x14ac:dyDescent="0.2">
      <c r="N17141" s="35"/>
      <c r="O17141"/>
      <c r="Q17141" s="35"/>
      <c r="T17141"/>
    </row>
    <row r="17142" spans="14:20" x14ac:dyDescent="0.2">
      <c r="N17142" s="35"/>
      <c r="O17142"/>
      <c r="Q17142" s="35"/>
      <c r="T17142"/>
    </row>
    <row r="17143" spans="14:20" x14ac:dyDescent="0.2">
      <c r="N17143" s="35"/>
      <c r="O17143"/>
      <c r="Q17143" s="35"/>
      <c r="T17143"/>
    </row>
    <row r="17144" spans="14:20" x14ac:dyDescent="0.2">
      <c r="N17144" s="35"/>
      <c r="O17144"/>
      <c r="Q17144" s="35"/>
      <c r="T17144"/>
    </row>
    <row r="17145" spans="14:20" x14ac:dyDescent="0.2">
      <c r="N17145" s="35"/>
      <c r="O17145"/>
      <c r="Q17145" s="35"/>
      <c r="T17145"/>
    </row>
    <row r="17146" spans="14:20" x14ac:dyDescent="0.2">
      <c r="N17146" s="35"/>
      <c r="O17146"/>
      <c r="Q17146" s="35"/>
      <c r="T17146"/>
    </row>
    <row r="17147" spans="14:20" x14ac:dyDescent="0.2">
      <c r="N17147" s="35"/>
      <c r="O17147"/>
      <c r="Q17147" s="35"/>
      <c r="T17147"/>
    </row>
    <row r="17148" spans="14:20" x14ac:dyDescent="0.2">
      <c r="N17148" s="35"/>
      <c r="O17148"/>
      <c r="Q17148" s="35"/>
      <c r="T17148"/>
    </row>
    <row r="17149" spans="14:20" x14ac:dyDescent="0.2">
      <c r="N17149" s="35"/>
      <c r="O17149"/>
      <c r="Q17149" s="35"/>
      <c r="T17149"/>
    </row>
    <row r="17150" spans="14:20" x14ac:dyDescent="0.2">
      <c r="N17150" s="35"/>
      <c r="O17150"/>
      <c r="Q17150" s="35"/>
      <c r="T17150"/>
    </row>
    <row r="17151" spans="14:20" x14ac:dyDescent="0.2">
      <c r="N17151" s="35"/>
      <c r="O17151"/>
      <c r="Q17151" s="35"/>
      <c r="T17151"/>
    </row>
    <row r="17152" spans="14:20" x14ac:dyDescent="0.2">
      <c r="N17152" s="35"/>
      <c r="O17152"/>
      <c r="Q17152" s="35"/>
      <c r="T17152"/>
    </row>
    <row r="17153" spans="14:20" x14ac:dyDescent="0.2">
      <c r="N17153" s="35"/>
      <c r="O17153"/>
      <c r="Q17153" s="35"/>
      <c r="T17153"/>
    </row>
    <row r="17154" spans="14:20" x14ac:dyDescent="0.2">
      <c r="N17154" s="35"/>
      <c r="O17154"/>
      <c r="Q17154" s="35"/>
      <c r="T17154"/>
    </row>
    <row r="17155" spans="14:20" x14ac:dyDescent="0.2">
      <c r="N17155" s="35"/>
      <c r="O17155"/>
      <c r="Q17155" s="35"/>
      <c r="T17155"/>
    </row>
    <row r="17156" spans="14:20" x14ac:dyDescent="0.2">
      <c r="N17156" s="35"/>
      <c r="O17156"/>
      <c r="Q17156" s="35"/>
      <c r="T17156"/>
    </row>
    <row r="17157" spans="14:20" x14ac:dyDescent="0.2">
      <c r="N17157" s="35"/>
      <c r="O17157"/>
      <c r="Q17157" s="35"/>
      <c r="T17157"/>
    </row>
    <row r="17158" spans="14:20" x14ac:dyDescent="0.2">
      <c r="N17158" s="35"/>
      <c r="O17158"/>
      <c r="Q17158" s="35"/>
      <c r="T17158"/>
    </row>
    <row r="17159" spans="14:20" x14ac:dyDescent="0.2">
      <c r="N17159" s="35"/>
      <c r="O17159"/>
      <c r="Q17159" s="35"/>
      <c r="T17159"/>
    </row>
    <row r="17160" spans="14:20" x14ac:dyDescent="0.2">
      <c r="N17160" s="35"/>
      <c r="O17160"/>
      <c r="Q17160" s="35"/>
      <c r="T17160"/>
    </row>
    <row r="17161" spans="14:20" x14ac:dyDescent="0.2">
      <c r="N17161" s="35"/>
      <c r="O17161"/>
      <c r="Q17161" s="35"/>
      <c r="T17161"/>
    </row>
    <row r="17162" spans="14:20" x14ac:dyDescent="0.2">
      <c r="N17162" s="35"/>
      <c r="O17162"/>
      <c r="Q17162" s="35"/>
      <c r="T17162"/>
    </row>
    <row r="17163" spans="14:20" x14ac:dyDescent="0.2">
      <c r="N17163" s="35"/>
      <c r="O17163"/>
      <c r="Q17163" s="35"/>
      <c r="T17163"/>
    </row>
    <row r="17164" spans="14:20" x14ac:dyDescent="0.2">
      <c r="N17164" s="35"/>
      <c r="O17164"/>
      <c r="Q17164" s="35"/>
      <c r="T17164"/>
    </row>
    <row r="17165" spans="14:20" x14ac:dyDescent="0.2">
      <c r="N17165" s="35"/>
      <c r="O17165"/>
      <c r="Q17165" s="35"/>
      <c r="T17165"/>
    </row>
    <row r="17166" spans="14:20" x14ac:dyDescent="0.2">
      <c r="N17166" s="35"/>
      <c r="O17166"/>
      <c r="Q17166" s="35"/>
      <c r="T17166"/>
    </row>
    <row r="17167" spans="14:20" x14ac:dyDescent="0.2">
      <c r="N17167" s="35"/>
      <c r="O17167"/>
      <c r="Q17167" s="35"/>
      <c r="T17167"/>
    </row>
    <row r="17168" spans="14:20" x14ac:dyDescent="0.2">
      <c r="N17168" s="35"/>
      <c r="O17168"/>
      <c r="Q17168" s="35"/>
      <c r="T17168"/>
    </row>
    <row r="17169" spans="14:20" x14ac:dyDescent="0.2">
      <c r="N17169" s="35"/>
      <c r="O17169"/>
      <c r="Q17169" s="35"/>
      <c r="T17169"/>
    </row>
    <row r="17170" spans="14:20" x14ac:dyDescent="0.2">
      <c r="N17170" s="35"/>
      <c r="O17170"/>
      <c r="Q17170" s="35"/>
      <c r="T17170"/>
    </row>
    <row r="17171" spans="14:20" x14ac:dyDescent="0.2">
      <c r="N17171" s="35"/>
      <c r="O17171"/>
      <c r="Q17171" s="35"/>
      <c r="T17171"/>
    </row>
    <row r="17172" spans="14:20" x14ac:dyDescent="0.2">
      <c r="N17172" s="35"/>
      <c r="O17172"/>
      <c r="Q17172" s="35"/>
      <c r="T17172"/>
    </row>
    <row r="17173" spans="14:20" x14ac:dyDescent="0.2">
      <c r="N17173" s="35"/>
      <c r="O17173"/>
      <c r="Q17173" s="35"/>
      <c r="T17173"/>
    </row>
    <row r="17174" spans="14:20" x14ac:dyDescent="0.2">
      <c r="N17174" s="35"/>
      <c r="O17174"/>
      <c r="Q17174" s="35"/>
      <c r="T17174"/>
    </row>
    <row r="17175" spans="14:20" x14ac:dyDescent="0.2">
      <c r="N17175" s="35"/>
      <c r="O17175"/>
      <c r="Q17175" s="35"/>
      <c r="T17175"/>
    </row>
    <row r="17176" spans="14:20" x14ac:dyDescent="0.2">
      <c r="N17176" s="35"/>
      <c r="O17176"/>
      <c r="Q17176" s="35"/>
      <c r="T17176"/>
    </row>
    <row r="17177" spans="14:20" x14ac:dyDescent="0.2">
      <c r="N17177" s="35"/>
      <c r="O17177"/>
      <c r="Q17177" s="35"/>
      <c r="T17177"/>
    </row>
    <row r="17178" spans="14:20" x14ac:dyDescent="0.2">
      <c r="N17178" s="35"/>
      <c r="O17178"/>
      <c r="Q17178" s="35"/>
      <c r="T17178"/>
    </row>
    <row r="17179" spans="14:20" x14ac:dyDescent="0.2">
      <c r="N17179" s="35"/>
      <c r="O17179"/>
      <c r="Q17179" s="35"/>
      <c r="T17179"/>
    </row>
    <row r="17180" spans="14:20" x14ac:dyDescent="0.2">
      <c r="N17180" s="35"/>
      <c r="O17180"/>
      <c r="Q17180" s="35"/>
      <c r="T17180"/>
    </row>
    <row r="17181" spans="14:20" x14ac:dyDescent="0.2">
      <c r="N17181" s="35"/>
      <c r="O17181"/>
      <c r="Q17181" s="35"/>
      <c r="T17181"/>
    </row>
    <row r="17182" spans="14:20" x14ac:dyDescent="0.2">
      <c r="N17182" s="35"/>
      <c r="O17182"/>
      <c r="Q17182" s="35"/>
      <c r="T17182"/>
    </row>
    <row r="17183" spans="14:20" x14ac:dyDescent="0.2">
      <c r="N17183" s="35"/>
      <c r="O17183"/>
      <c r="Q17183" s="35"/>
      <c r="T17183"/>
    </row>
    <row r="17184" spans="14:20" x14ac:dyDescent="0.2">
      <c r="N17184" s="35"/>
      <c r="O17184"/>
      <c r="Q17184" s="35"/>
      <c r="T17184"/>
    </row>
    <row r="17185" spans="14:20" x14ac:dyDescent="0.2">
      <c r="N17185" s="35"/>
      <c r="O17185"/>
      <c r="Q17185" s="35"/>
      <c r="T17185"/>
    </row>
    <row r="17186" spans="14:20" x14ac:dyDescent="0.2">
      <c r="N17186" s="35"/>
      <c r="O17186"/>
      <c r="Q17186" s="35"/>
      <c r="T17186"/>
    </row>
    <row r="17187" spans="14:20" x14ac:dyDescent="0.2">
      <c r="N17187" s="35"/>
      <c r="O17187"/>
      <c r="Q17187" s="35"/>
      <c r="T17187"/>
    </row>
    <row r="17188" spans="14:20" x14ac:dyDescent="0.2">
      <c r="N17188" s="35"/>
      <c r="O17188"/>
      <c r="Q17188" s="35"/>
      <c r="T17188"/>
    </row>
    <row r="17189" spans="14:20" x14ac:dyDescent="0.2">
      <c r="N17189" s="35"/>
      <c r="O17189"/>
      <c r="Q17189" s="35"/>
      <c r="T17189"/>
    </row>
    <row r="17190" spans="14:20" x14ac:dyDescent="0.2">
      <c r="N17190" s="35"/>
      <c r="O17190"/>
      <c r="Q17190" s="35"/>
      <c r="T17190"/>
    </row>
    <row r="17191" spans="14:20" x14ac:dyDescent="0.2">
      <c r="N17191" s="35"/>
      <c r="O17191"/>
      <c r="Q17191" s="35"/>
      <c r="T17191"/>
    </row>
    <row r="17192" spans="14:20" x14ac:dyDescent="0.2">
      <c r="N17192" s="35"/>
      <c r="O17192"/>
      <c r="Q17192" s="35"/>
      <c r="T17192"/>
    </row>
    <row r="17193" spans="14:20" x14ac:dyDescent="0.2">
      <c r="N17193" s="35"/>
      <c r="O17193"/>
      <c r="Q17193" s="35"/>
      <c r="T17193"/>
    </row>
    <row r="17194" spans="14:20" x14ac:dyDescent="0.2">
      <c r="N17194" s="35"/>
      <c r="O17194"/>
      <c r="Q17194" s="35"/>
      <c r="T17194"/>
    </row>
    <row r="17195" spans="14:20" x14ac:dyDescent="0.2">
      <c r="N17195" s="35"/>
      <c r="O17195"/>
      <c r="Q17195" s="35"/>
      <c r="T17195"/>
    </row>
    <row r="17196" spans="14:20" x14ac:dyDescent="0.2">
      <c r="N17196" s="35"/>
      <c r="O17196"/>
      <c r="Q17196" s="35"/>
      <c r="T17196"/>
    </row>
    <row r="17197" spans="14:20" x14ac:dyDescent="0.2">
      <c r="N17197" s="35"/>
      <c r="O17197"/>
      <c r="Q17197" s="35"/>
      <c r="T17197"/>
    </row>
    <row r="17198" spans="14:20" x14ac:dyDescent="0.2">
      <c r="N17198" s="35"/>
      <c r="O17198"/>
      <c r="Q17198" s="35"/>
      <c r="T17198"/>
    </row>
    <row r="17199" spans="14:20" x14ac:dyDescent="0.2">
      <c r="N17199" s="35"/>
      <c r="O17199"/>
      <c r="Q17199" s="35"/>
      <c r="T17199"/>
    </row>
    <row r="17200" spans="14:20" x14ac:dyDescent="0.2">
      <c r="N17200" s="35"/>
      <c r="O17200"/>
      <c r="Q17200" s="35"/>
      <c r="T17200"/>
    </row>
    <row r="17201" spans="14:20" x14ac:dyDescent="0.2">
      <c r="N17201" s="35"/>
      <c r="O17201"/>
      <c r="Q17201" s="35"/>
      <c r="T17201"/>
    </row>
    <row r="17202" spans="14:20" x14ac:dyDescent="0.2">
      <c r="N17202" s="35"/>
      <c r="O17202"/>
      <c r="Q17202" s="35"/>
      <c r="T17202"/>
    </row>
    <row r="17203" spans="14:20" x14ac:dyDescent="0.2">
      <c r="N17203" s="35"/>
      <c r="O17203"/>
      <c r="Q17203" s="35"/>
      <c r="T17203"/>
    </row>
    <row r="17204" spans="14:20" x14ac:dyDescent="0.2">
      <c r="N17204" s="35"/>
      <c r="O17204"/>
      <c r="Q17204" s="35"/>
      <c r="T17204"/>
    </row>
    <row r="17205" spans="14:20" x14ac:dyDescent="0.2">
      <c r="N17205" s="35"/>
      <c r="O17205"/>
      <c r="Q17205" s="35"/>
      <c r="T17205"/>
    </row>
    <row r="17206" spans="14:20" x14ac:dyDescent="0.2">
      <c r="N17206" s="35"/>
      <c r="O17206"/>
      <c r="Q17206" s="35"/>
      <c r="T17206"/>
    </row>
    <row r="17207" spans="14:20" x14ac:dyDescent="0.2">
      <c r="N17207" s="35"/>
      <c r="O17207"/>
      <c r="Q17207" s="35"/>
      <c r="T17207"/>
    </row>
    <row r="17208" spans="14:20" x14ac:dyDescent="0.2">
      <c r="N17208" s="35"/>
      <c r="O17208"/>
      <c r="Q17208" s="35"/>
      <c r="T17208"/>
    </row>
    <row r="17209" spans="14:20" x14ac:dyDescent="0.2">
      <c r="N17209" s="35"/>
      <c r="O17209"/>
      <c r="Q17209" s="35"/>
      <c r="T17209"/>
    </row>
    <row r="17210" spans="14:20" x14ac:dyDescent="0.2">
      <c r="N17210" s="35"/>
      <c r="O17210"/>
      <c r="Q17210" s="35"/>
      <c r="T17210"/>
    </row>
    <row r="17211" spans="14:20" x14ac:dyDescent="0.2">
      <c r="N17211" s="35"/>
      <c r="O17211"/>
      <c r="Q17211" s="35"/>
      <c r="T17211"/>
    </row>
    <row r="17212" spans="14:20" x14ac:dyDescent="0.2">
      <c r="N17212" s="35"/>
      <c r="O17212"/>
      <c r="Q17212" s="35"/>
      <c r="T17212"/>
    </row>
    <row r="17213" spans="14:20" x14ac:dyDescent="0.2">
      <c r="N17213" s="35"/>
      <c r="O17213"/>
      <c r="Q17213" s="35"/>
      <c r="T17213"/>
    </row>
    <row r="17214" spans="14:20" x14ac:dyDescent="0.2">
      <c r="N17214" s="35"/>
      <c r="O17214"/>
      <c r="Q17214" s="35"/>
      <c r="T17214"/>
    </row>
    <row r="17215" spans="14:20" x14ac:dyDescent="0.2">
      <c r="N17215" s="35"/>
      <c r="O17215"/>
      <c r="Q17215" s="35"/>
      <c r="T17215"/>
    </row>
    <row r="17216" spans="14:20" x14ac:dyDescent="0.2">
      <c r="N17216" s="35"/>
      <c r="O17216"/>
      <c r="Q17216" s="35"/>
      <c r="T17216"/>
    </row>
    <row r="17217" spans="14:20" x14ac:dyDescent="0.2">
      <c r="N17217" s="35"/>
      <c r="O17217"/>
      <c r="Q17217" s="35"/>
      <c r="T17217"/>
    </row>
    <row r="17218" spans="14:20" x14ac:dyDescent="0.2">
      <c r="N17218" s="35"/>
      <c r="O17218"/>
      <c r="Q17218" s="35"/>
      <c r="T17218"/>
    </row>
    <row r="17219" spans="14:20" x14ac:dyDescent="0.2">
      <c r="N17219" s="35"/>
      <c r="O17219"/>
      <c r="Q17219" s="35"/>
      <c r="T17219"/>
    </row>
    <row r="17220" spans="14:20" x14ac:dyDescent="0.2">
      <c r="N17220" s="35"/>
      <c r="O17220"/>
      <c r="Q17220" s="35"/>
      <c r="T17220"/>
    </row>
    <row r="17221" spans="14:20" x14ac:dyDescent="0.2">
      <c r="N17221" s="35"/>
      <c r="O17221"/>
      <c r="Q17221" s="35"/>
      <c r="T17221"/>
    </row>
    <row r="17222" spans="14:20" x14ac:dyDescent="0.2">
      <c r="N17222" s="35"/>
      <c r="O17222"/>
      <c r="Q17222" s="35"/>
      <c r="T17222"/>
    </row>
    <row r="17223" spans="14:20" x14ac:dyDescent="0.2">
      <c r="N17223" s="35"/>
      <c r="O17223"/>
      <c r="Q17223" s="35"/>
      <c r="T17223"/>
    </row>
    <row r="17224" spans="14:20" x14ac:dyDescent="0.2">
      <c r="N17224" s="35"/>
      <c r="O17224"/>
      <c r="Q17224" s="35"/>
      <c r="T17224"/>
    </row>
    <row r="17225" spans="14:20" x14ac:dyDescent="0.2">
      <c r="N17225" s="35"/>
      <c r="O17225"/>
      <c r="Q17225" s="35"/>
      <c r="T17225"/>
    </row>
    <row r="17226" spans="14:20" x14ac:dyDescent="0.2">
      <c r="N17226" s="35"/>
      <c r="O17226"/>
      <c r="Q17226" s="35"/>
      <c r="T17226"/>
    </row>
    <row r="17227" spans="14:20" x14ac:dyDescent="0.2">
      <c r="N17227" s="35"/>
      <c r="O17227"/>
      <c r="Q17227" s="35"/>
      <c r="T17227"/>
    </row>
    <row r="17228" spans="14:20" x14ac:dyDescent="0.2">
      <c r="N17228" s="35"/>
      <c r="O17228"/>
      <c r="Q17228" s="35"/>
      <c r="T17228"/>
    </row>
    <row r="17229" spans="14:20" x14ac:dyDescent="0.2">
      <c r="N17229" s="35"/>
      <c r="O17229"/>
      <c r="Q17229" s="35"/>
      <c r="T17229"/>
    </row>
    <row r="17230" spans="14:20" x14ac:dyDescent="0.2">
      <c r="N17230" s="35"/>
      <c r="O17230"/>
      <c r="Q17230" s="35"/>
      <c r="T17230"/>
    </row>
    <row r="17231" spans="14:20" x14ac:dyDescent="0.2">
      <c r="N17231" s="35"/>
      <c r="O17231"/>
      <c r="Q17231" s="35"/>
      <c r="T17231"/>
    </row>
    <row r="17232" spans="14:20" x14ac:dyDescent="0.2">
      <c r="N17232" s="35"/>
      <c r="O17232"/>
      <c r="Q17232" s="35"/>
      <c r="T17232"/>
    </row>
    <row r="17233" spans="14:20" x14ac:dyDescent="0.2">
      <c r="N17233" s="35"/>
      <c r="O17233"/>
      <c r="Q17233" s="35"/>
      <c r="T17233"/>
    </row>
    <row r="17234" spans="14:20" x14ac:dyDescent="0.2">
      <c r="N17234" s="35"/>
      <c r="O17234"/>
      <c r="Q17234" s="35"/>
      <c r="T17234"/>
    </row>
    <row r="17235" spans="14:20" x14ac:dyDescent="0.2">
      <c r="N17235" s="35"/>
      <c r="O17235"/>
      <c r="Q17235" s="35"/>
      <c r="T17235"/>
    </row>
    <row r="17236" spans="14:20" x14ac:dyDescent="0.2">
      <c r="N17236" s="35"/>
      <c r="O17236"/>
      <c r="Q17236" s="35"/>
      <c r="T17236"/>
    </row>
    <row r="17237" spans="14:20" x14ac:dyDescent="0.2">
      <c r="N17237" s="35"/>
      <c r="O17237"/>
      <c r="Q17237" s="35"/>
      <c r="T17237"/>
    </row>
    <row r="17238" spans="14:20" x14ac:dyDescent="0.2">
      <c r="N17238" s="35"/>
      <c r="O17238"/>
      <c r="Q17238" s="35"/>
      <c r="T17238"/>
    </row>
    <row r="17239" spans="14:20" x14ac:dyDescent="0.2">
      <c r="N17239" s="35"/>
      <c r="O17239"/>
      <c r="Q17239" s="35"/>
      <c r="T17239"/>
    </row>
    <row r="17240" spans="14:20" x14ac:dyDescent="0.2">
      <c r="N17240" s="35"/>
      <c r="O17240"/>
      <c r="Q17240" s="35"/>
      <c r="T17240"/>
    </row>
    <row r="17241" spans="14:20" x14ac:dyDescent="0.2">
      <c r="N17241" s="35"/>
      <c r="O17241"/>
      <c r="Q17241" s="35"/>
      <c r="T17241"/>
    </row>
    <row r="17242" spans="14:20" x14ac:dyDescent="0.2">
      <c r="N17242" s="35"/>
      <c r="O17242"/>
      <c r="Q17242" s="35"/>
      <c r="T17242"/>
    </row>
    <row r="17243" spans="14:20" x14ac:dyDescent="0.2">
      <c r="N17243" s="35"/>
      <c r="O17243"/>
      <c r="Q17243" s="35"/>
      <c r="T17243"/>
    </row>
    <row r="17244" spans="14:20" x14ac:dyDescent="0.2">
      <c r="N17244" s="35"/>
      <c r="O17244"/>
      <c r="Q17244" s="35"/>
      <c r="T17244"/>
    </row>
    <row r="17245" spans="14:20" x14ac:dyDescent="0.2">
      <c r="N17245" s="35"/>
      <c r="O17245"/>
      <c r="Q17245" s="35"/>
      <c r="T17245"/>
    </row>
    <row r="17246" spans="14:20" x14ac:dyDescent="0.2">
      <c r="N17246" s="35"/>
      <c r="O17246"/>
      <c r="Q17246" s="35"/>
      <c r="T17246"/>
    </row>
    <row r="17247" spans="14:20" x14ac:dyDescent="0.2">
      <c r="N17247" s="35"/>
      <c r="O17247"/>
      <c r="Q17247" s="35"/>
      <c r="T17247"/>
    </row>
    <row r="17248" spans="14:20" x14ac:dyDescent="0.2">
      <c r="N17248" s="35"/>
      <c r="O17248"/>
      <c r="Q17248" s="35"/>
      <c r="T17248"/>
    </row>
    <row r="17249" spans="14:20" x14ac:dyDescent="0.2">
      <c r="N17249" s="35"/>
      <c r="O17249"/>
      <c r="Q17249" s="35"/>
      <c r="T17249"/>
    </row>
    <row r="17250" spans="14:20" x14ac:dyDescent="0.2">
      <c r="N17250" s="35"/>
      <c r="O17250"/>
      <c r="Q17250" s="35"/>
      <c r="T17250"/>
    </row>
    <row r="17251" spans="14:20" x14ac:dyDescent="0.2">
      <c r="N17251" s="35"/>
      <c r="O17251"/>
      <c r="Q17251" s="35"/>
      <c r="T17251"/>
    </row>
    <row r="17252" spans="14:20" x14ac:dyDescent="0.2">
      <c r="N17252" s="35"/>
      <c r="O17252"/>
      <c r="Q17252" s="35"/>
      <c r="T17252"/>
    </row>
    <row r="17253" spans="14:20" x14ac:dyDescent="0.2">
      <c r="N17253" s="35"/>
      <c r="O17253"/>
      <c r="Q17253" s="35"/>
      <c r="T17253"/>
    </row>
    <row r="17254" spans="14:20" x14ac:dyDescent="0.2">
      <c r="N17254" s="35"/>
      <c r="O17254"/>
      <c r="Q17254" s="35"/>
      <c r="T17254"/>
    </row>
    <row r="17255" spans="14:20" x14ac:dyDescent="0.2">
      <c r="N17255" s="35"/>
      <c r="O17255"/>
      <c r="Q17255" s="35"/>
      <c r="T17255"/>
    </row>
    <row r="17256" spans="14:20" x14ac:dyDescent="0.2">
      <c r="N17256" s="35"/>
      <c r="O17256"/>
      <c r="Q17256" s="35"/>
      <c r="T17256"/>
    </row>
    <row r="17257" spans="14:20" x14ac:dyDescent="0.2">
      <c r="N17257" s="35"/>
      <c r="O17257"/>
      <c r="Q17257" s="35"/>
      <c r="T17257"/>
    </row>
    <row r="17258" spans="14:20" x14ac:dyDescent="0.2">
      <c r="N17258" s="35"/>
      <c r="O17258"/>
      <c r="Q17258" s="35"/>
      <c r="T17258"/>
    </row>
    <row r="17259" spans="14:20" x14ac:dyDescent="0.2">
      <c r="N17259" s="35"/>
      <c r="O17259"/>
      <c r="Q17259" s="35"/>
      <c r="T17259"/>
    </row>
    <row r="17260" spans="14:20" x14ac:dyDescent="0.2">
      <c r="N17260" s="35"/>
      <c r="O17260"/>
      <c r="Q17260" s="35"/>
      <c r="T17260"/>
    </row>
    <row r="17261" spans="14:20" x14ac:dyDescent="0.2">
      <c r="N17261" s="35"/>
      <c r="O17261"/>
      <c r="Q17261" s="35"/>
      <c r="T17261"/>
    </row>
    <row r="17262" spans="14:20" x14ac:dyDescent="0.2">
      <c r="N17262" s="35"/>
      <c r="O17262"/>
      <c r="Q17262" s="35"/>
      <c r="T17262"/>
    </row>
    <row r="17263" spans="14:20" x14ac:dyDescent="0.2">
      <c r="N17263" s="35"/>
      <c r="O17263"/>
      <c r="Q17263" s="35"/>
      <c r="T17263"/>
    </row>
    <row r="17264" spans="14:20" x14ac:dyDescent="0.2">
      <c r="N17264" s="35"/>
      <c r="O17264"/>
      <c r="Q17264" s="35"/>
      <c r="T17264"/>
    </row>
    <row r="17265" spans="14:20" x14ac:dyDescent="0.2">
      <c r="N17265" s="35"/>
      <c r="O17265"/>
      <c r="Q17265" s="35"/>
      <c r="T17265"/>
    </row>
    <row r="17266" spans="14:20" x14ac:dyDescent="0.2">
      <c r="N17266" s="35"/>
      <c r="O17266"/>
      <c r="Q17266" s="35"/>
      <c r="T17266"/>
    </row>
    <row r="17267" spans="14:20" x14ac:dyDescent="0.2">
      <c r="N17267" s="35"/>
      <c r="O17267"/>
      <c r="Q17267" s="35"/>
      <c r="T17267"/>
    </row>
    <row r="17268" spans="14:20" x14ac:dyDescent="0.2">
      <c r="N17268" s="35"/>
      <c r="O17268"/>
      <c r="Q17268" s="35"/>
      <c r="T17268"/>
    </row>
    <row r="17269" spans="14:20" x14ac:dyDescent="0.2">
      <c r="N17269" s="35"/>
      <c r="O17269"/>
      <c r="Q17269" s="35"/>
      <c r="T17269"/>
    </row>
    <row r="17270" spans="14:20" x14ac:dyDescent="0.2">
      <c r="N17270" s="35"/>
      <c r="O17270"/>
      <c r="Q17270" s="35"/>
      <c r="T17270"/>
    </row>
    <row r="17271" spans="14:20" x14ac:dyDescent="0.2">
      <c r="N17271" s="35"/>
      <c r="O17271"/>
      <c r="Q17271" s="35"/>
      <c r="T17271"/>
    </row>
    <row r="17272" spans="14:20" x14ac:dyDescent="0.2">
      <c r="N17272" s="35"/>
      <c r="O17272"/>
      <c r="Q17272" s="35"/>
      <c r="T17272"/>
    </row>
    <row r="17273" spans="14:20" x14ac:dyDescent="0.2">
      <c r="N17273" s="35"/>
      <c r="O17273"/>
      <c r="Q17273" s="35"/>
      <c r="T17273"/>
    </row>
    <row r="17274" spans="14:20" x14ac:dyDescent="0.2">
      <c r="N17274" s="35"/>
      <c r="O17274"/>
      <c r="Q17274" s="35"/>
      <c r="T17274"/>
    </row>
    <row r="17275" spans="14:20" x14ac:dyDescent="0.2">
      <c r="N17275" s="35"/>
      <c r="O17275"/>
      <c r="Q17275" s="35"/>
      <c r="T17275"/>
    </row>
    <row r="17276" spans="14:20" x14ac:dyDescent="0.2">
      <c r="N17276" s="35"/>
      <c r="O17276"/>
      <c r="Q17276" s="35"/>
      <c r="T17276"/>
    </row>
    <row r="17277" spans="14:20" x14ac:dyDescent="0.2">
      <c r="N17277" s="35"/>
      <c r="O17277"/>
      <c r="Q17277" s="35"/>
      <c r="T17277"/>
    </row>
    <row r="17278" spans="14:20" x14ac:dyDescent="0.2">
      <c r="N17278" s="35"/>
      <c r="O17278"/>
      <c r="Q17278" s="35"/>
      <c r="T17278"/>
    </row>
    <row r="17279" spans="14:20" x14ac:dyDescent="0.2">
      <c r="N17279" s="35"/>
      <c r="O17279"/>
      <c r="Q17279" s="35"/>
      <c r="T17279"/>
    </row>
    <row r="17280" spans="14:20" x14ac:dyDescent="0.2">
      <c r="N17280" s="35"/>
      <c r="O17280"/>
      <c r="Q17280" s="35"/>
      <c r="T17280"/>
    </row>
    <row r="17281" spans="14:20" x14ac:dyDescent="0.2">
      <c r="N17281" s="35"/>
      <c r="O17281"/>
      <c r="Q17281" s="35"/>
      <c r="T17281"/>
    </row>
    <row r="17282" spans="14:20" x14ac:dyDescent="0.2">
      <c r="N17282" s="35"/>
      <c r="O17282"/>
      <c r="Q17282" s="35"/>
      <c r="T17282"/>
    </row>
    <row r="17283" spans="14:20" x14ac:dyDescent="0.2">
      <c r="N17283" s="35"/>
      <c r="O17283"/>
      <c r="Q17283" s="35"/>
      <c r="T17283"/>
    </row>
    <row r="17284" spans="14:20" x14ac:dyDescent="0.2">
      <c r="N17284" s="35"/>
      <c r="O17284"/>
      <c r="Q17284" s="35"/>
      <c r="T17284"/>
    </row>
    <row r="17285" spans="14:20" x14ac:dyDescent="0.2">
      <c r="N17285" s="35"/>
      <c r="O17285"/>
      <c r="Q17285" s="35"/>
      <c r="T17285"/>
    </row>
    <row r="17286" spans="14:20" x14ac:dyDescent="0.2">
      <c r="N17286" s="35"/>
      <c r="O17286"/>
      <c r="Q17286" s="35"/>
      <c r="T17286"/>
    </row>
    <row r="17287" spans="14:20" x14ac:dyDescent="0.2">
      <c r="N17287" s="35"/>
      <c r="O17287"/>
      <c r="Q17287" s="35"/>
      <c r="T17287"/>
    </row>
    <row r="17288" spans="14:20" x14ac:dyDescent="0.2">
      <c r="N17288" s="35"/>
      <c r="O17288"/>
      <c r="Q17288" s="35"/>
      <c r="T17288"/>
    </row>
    <row r="17289" spans="14:20" x14ac:dyDescent="0.2">
      <c r="N17289" s="35"/>
      <c r="O17289"/>
      <c r="Q17289" s="35"/>
      <c r="T17289"/>
    </row>
    <row r="17290" spans="14:20" x14ac:dyDescent="0.2">
      <c r="N17290" s="35"/>
      <c r="O17290"/>
      <c r="Q17290" s="35"/>
      <c r="T17290"/>
    </row>
    <row r="17291" spans="14:20" x14ac:dyDescent="0.2">
      <c r="N17291" s="35"/>
      <c r="O17291"/>
      <c r="Q17291" s="35"/>
      <c r="T17291"/>
    </row>
    <row r="17292" spans="14:20" x14ac:dyDescent="0.2">
      <c r="N17292" s="35"/>
      <c r="O17292"/>
      <c r="Q17292" s="35"/>
      <c r="T17292"/>
    </row>
    <row r="17293" spans="14:20" x14ac:dyDescent="0.2">
      <c r="N17293" s="35"/>
      <c r="O17293"/>
      <c r="Q17293" s="35"/>
      <c r="T17293"/>
    </row>
    <row r="17294" spans="14:20" x14ac:dyDescent="0.2">
      <c r="N17294" s="35"/>
      <c r="O17294"/>
      <c r="Q17294" s="35"/>
      <c r="T17294"/>
    </row>
    <row r="17295" spans="14:20" x14ac:dyDescent="0.2">
      <c r="N17295" s="35"/>
      <c r="O17295"/>
      <c r="Q17295" s="35"/>
      <c r="T17295"/>
    </row>
    <row r="17296" spans="14:20" x14ac:dyDescent="0.2">
      <c r="N17296" s="35"/>
      <c r="O17296"/>
      <c r="Q17296" s="35"/>
      <c r="T17296"/>
    </row>
    <row r="17297" spans="14:20" x14ac:dyDescent="0.2">
      <c r="N17297" s="35"/>
      <c r="O17297"/>
      <c r="Q17297" s="35"/>
      <c r="T17297"/>
    </row>
    <row r="17298" spans="14:20" x14ac:dyDescent="0.2">
      <c r="N17298" s="35"/>
      <c r="O17298"/>
      <c r="Q17298" s="35"/>
      <c r="T17298"/>
    </row>
    <row r="17299" spans="14:20" x14ac:dyDescent="0.2">
      <c r="N17299" s="35"/>
      <c r="O17299"/>
      <c r="Q17299" s="35"/>
      <c r="T17299"/>
    </row>
    <row r="17300" spans="14:20" x14ac:dyDescent="0.2">
      <c r="N17300" s="35"/>
      <c r="O17300"/>
      <c r="Q17300" s="35"/>
      <c r="T17300"/>
    </row>
    <row r="17301" spans="14:20" x14ac:dyDescent="0.2">
      <c r="N17301" s="35"/>
      <c r="O17301"/>
      <c r="Q17301" s="35"/>
      <c r="T17301"/>
    </row>
    <row r="17302" spans="14:20" x14ac:dyDescent="0.2">
      <c r="N17302" s="35"/>
      <c r="O17302"/>
      <c r="Q17302" s="35"/>
      <c r="T17302"/>
    </row>
    <row r="17303" spans="14:20" x14ac:dyDescent="0.2">
      <c r="N17303" s="35"/>
      <c r="O17303"/>
      <c r="Q17303" s="35"/>
      <c r="T17303"/>
    </row>
    <row r="17304" spans="14:20" x14ac:dyDescent="0.2">
      <c r="N17304" s="35"/>
      <c r="O17304"/>
      <c r="Q17304" s="35"/>
      <c r="T17304"/>
    </row>
    <row r="17305" spans="14:20" x14ac:dyDescent="0.2">
      <c r="N17305" s="35"/>
      <c r="O17305"/>
      <c r="Q17305" s="35"/>
      <c r="T17305"/>
    </row>
    <row r="17306" spans="14:20" x14ac:dyDescent="0.2">
      <c r="N17306" s="35"/>
      <c r="O17306"/>
      <c r="Q17306" s="35"/>
      <c r="T17306"/>
    </row>
    <row r="17307" spans="14:20" x14ac:dyDescent="0.2">
      <c r="N17307" s="35"/>
      <c r="O17307"/>
      <c r="Q17307" s="35"/>
      <c r="T17307"/>
    </row>
    <row r="17308" spans="14:20" x14ac:dyDescent="0.2">
      <c r="N17308" s="35"/>
      <c r="O17308"/>
      <c r="Q17308" s="35"/>
      <c r="T17308"/>
    </row>
    <row r="17309" spans="14:20" x14ac:dyDescent="0.2">
      <c r="N17309" s="35"/>
      <c r="O17309"/>
      <c r="Q17309" s="35"/>
      <c r="T17309"/>
    </row>
    <row r="17310" spans="14:20" x14ac:dyDescent="0.2">
      <c r="N17310" s="35"/>
      <c r="O17310"/>
      <c r="Q17310" s="35"/>
      <c r="T17310"/>
    </row>
    <row r="17311" spans="14:20" x14ac:dyDescent="0.2">
      <c r="N17311" s="35"/>
      <c r="O17311"/>
      <c r="Q17311" s="35"/>
      <c r="T17311"/>
    </row>
    <row r="17312" spans="14:20" x14ac:dyDescent="0.2">
      <c r="N17312" s="35"/>
      <c r="O17312"/>
      <c r="Q17312" s="35"/>
      <c r="T17312"/>
    </row>
    <row r="17313" spans="14:20" x14ac:dyDescent="0.2">
      <c r="N17313" s="35"/>
      <c r="O17313"/>
      <c r="Q17313" s="35"/>
      <c r="T17313"/>
    </row>
    <row r="17314" spans="14:20" x14ac:dyDescent="0.2">
      <c r="N17314" s="35"/>
      <c r="O17314"/>
      <c r="Q17314" s="35"/>
      <c r="T17314"/>
    </row>
    <row r="17315" spans="14:20" x14ac:dyDescent="0.2">
      <c r="N17315" s="35"/>
      <c r="O17315"/>
      <c r="Q17315" s="35"/>
      <c r="T17315"/>
    </row>
    <row r="17316" spans="14:20" x14ac:dyDescent="0.2">
      <c r="N17316" s="35"/>
      <c r="O17316"/>
      <c r="Q17316" s="35"/>
      <c r="T17316"/>
    </row>
    <row r="17317" spans="14:20" x14ac:dyDescent="0.2">
      <c r="N17317" s="35"/>
      <c r="O17317"/>
      <c r="Q17317" s="35"/>
      <c r="T17317"/>
    </row>
    <row r="17318" spans="14:20" x14ac:dyDescent="0.2">
      <c r="N17318" s="35"/>
      <c r="O17318"/>
      <c r="Q17318" s="35"/>
      <c r="T17318"/>
    </row>
    <row r="17319" spans="14:20" x14ac:dyDescent="0.2">
      <c r="N17319" s="35"/>
      <c r="O17319"/>
      <c r="Q17319" s="35"/>
      <c r="T17319"/>
    </row>
    <row r="17320" spans="14:20" x14ac:dyDescent="0.2">
      <c r="N17320" s="35"/>
      <c r="O17320"/>
      <c r="Q17320" s="35"/>
      <c r="T17320"/>
    </row>
    <row r="17321" spans="14:20" x14ac:dyDescent="0.2">
      <c r="N17321" s="35"/>
      <c r="O17321"/>
      <c r="Q17321" s="35"/>
      <c r="T17321"/>
    </row>
    <row r="17322" spans="14:20" x14ac:dyDescent="0.2">
      <c r="N17322" s="35"/>
      <c r="O17322"/>
      <c r="Q17322" s="35"/>
      <c r="T17322"/>
    </row>
    <row r="17323" spans="14:20" x14ac:dyDescent="0.2">
      <c r="N17323" s="35"/>
      <c r="O17323"/>
      <c r="Q17323" s="35"/>
      <c r="T17323"/>
    </row>
    <row r="17324" spans="14:20" x14ac:dyDescent="0.2">
      <c r="N17324" s="35"/>
      <c r="O17324"/>
      <c r="Q17324" s="35"/>
      <c r="T17324"/>
    </row>
    <row r="17325" spans="14:20" x14ac:dyDescent="0.2">
      <c r="N17325" s="35"/>
      <c r="O17325"/>
      <c r="Q17325" s="35"/>
      <c r="T17325"/>
    </row>
    <row r="17326" spans="14:20" x14ac:dyDescent="0.2">
      <c r="N17326" s="35"/>
      <c r="O17326"/>
      <c r="Q17326" s="35"/>
      <c r="T17326"/>
    </row>
    <row r="17327" spans="14:20" x14ac:dyDescent="0.2">
      <c r="N17327" s="35"/>
      <c r="O17327"/>
      <c r="Q17327" s="35"/>
      <c r="T17327"/>
    </row>
    <row r="17328" spans="14:20" x14ac:dyDescent="0.2">
      <c r="N17328" s="35"/>
      <c r="O17328"/>
      <c r="Q17328" s="35"/>
      <c r="T17328"/>
    </row>
    <row r="17329" spans="14:20" x14ac:dyDescent="0.2">
      <c r="N17329" s="35"/>
      <c r="O17329"/>
      <c r="Q17329" s="35"/>
      <c r="T17329"/>
    </row>
    <row r="17330" spans="14:20" x14ac:dyDescent="0.2">
      <c r="N17330" s="35"/>
      <c r="O17330"/>
      <c r="Q17330" s="35"/>
      <c r="T17330"/>
    </row>
    <row r="17331" spans="14:20" x14ac:dyDescent="0.2">
      <c r="N17331" s="35"/>
      <c r="O17331"/>
      <c r="Q17331" s="35"/>
      <c r="T17331"/>
    </row>
    <row r="17332" spans="14:20" x14ac:dyDescent="0.2">
      <c r="N17332" s="35"/>
      <c r="O17332"/>
      <c r="Q17332" s="35"/>
      <c r="T17332"/>
    </row>
    <row r="17333" spans="14:20" x14ac:dyDescent="0.2">
      <c r="N17333" s="35"/>
      <c r="O17333"/>
      <c r="Q17333" s="35"/>
      <c r="T17333"/>
    </row>
    <row r="17334" spans="14:20" x14ac:dyDescent="0.2">
      <c r="N17334" s="35"/>
      <c r="O17334"/>
      <c r="Q17334" s="35"/>
      <c r="T17334"/>
    </row>
    <row r="17335" spans="14:20" x14ac:dyDescent="0.2">
      <c r="N17335" s="35"/>
      <c r="O17335"/>
      <c r="Q17335" s="35"/>
      <c r="T17335"/>
    </row>
    <row r="17336" spans="14:20" x14ac:dyDescent="0.2">
      <c r="N17336" s="35"/>
      <c r="O17336"/>
      <c r="Q17336" s="35"/>
      <c r="T17336"/>
    </row>
    <row r="17337" spans="14:20" x14ac:dyDescent="0.2">
      <c r="N17337" s="35"/>
      <c r="O17337"/>
      <c r="Q17337" s="35"/>
      <c r="T17337"/>
    </row>
    <row r="17338" spans="14:20" x14ac:dyDescent="0.2">
      <c r="N17338" s="35"/>
      <c r="O17338"/>
      <c r="Q17338" s="35"/>
      <c r="T17338"/>
    </row>
    <row r="17339" spans="14:20" x14ac:dyDescent="0.2">
      <c r="N17339" s="35"/>
      <c r="O17339"/>
      <c r="Q17339" s="35"/>
      <c r="T17339"/>
    </row>
    <row r="17340" spans="14:20" x14ac:dyDescent="0.2">
      <c r="N17340" s="35"/>
      <c r="O17340"/>
      <c r="Q17340" s="35"/>
      <c r="T17340"/>
    </row>
    <row r="17341" spans="14:20" x14ac:dyDescent="0.2">
      <c r="N17341" s="35"/>
      <c r="O17341"/>
      <c r="Q17341" s="35"/>
      <c r="T17341"/>
    </row>
    <row r="17342" spans="14:20" x14ac:dyDescent="0.2">
      <c r="N17342" s="35"/>
      <c r="O17342"/>
      <c r="Q17342" s="35"/>
      <c r="T17342"/>
    </row>
    <row r="17343" spans="14:20" x14ac:dyDescent="0.2">
      <c r="N17343" s="35"/>
      <c r="O17343"/>
      <c r="Q17343" s="35"/>
      <c r="T17343"/>
    </row>
    <row r="17344" spans="14:20" x14ac:dyDescent="0.2">
      <c r="N17344" s="35"/>
      <c r="O17344"/>
      <c r="Q17344" s="35"/>
      <c r="T17344"/>
    </row>
    <row r="17345" spans="14:20" x14ac:dyDescent="0.2">
      <c r="N17345" s="35"/>
      <c r="O17345"/>
      <c r="Q17345" s="35"/>
      <c r="T17345"/>
    </row>
    <row r="17346" spans="14:20" x14ac:dyDescent="0.2">
      <c r="N17346" s="35"/>
      <c r="O17346"/>
      <c r="Q17346" s="35"/>
      <c r="T17346"/>
    </row>
    <row r="17347" spans="14:20" x14ac:dyDescent="0.2">
      <c r="N17347" s="35"/>
      <c r="O17347"/>
      <c r="Q17347" s="35"/>
      <c r="T17347"/>
    </row>
    <row r="17348" spans="14:20" x14ac:dyDescent="0.2">
      <c r="N17348" s="35"/>
      <c r="O17348"/>
      <c r="Q17348" s="35"/>
      <c r="T17348"/>
    </row>
    <row r="17349" spans="14:20" x14ac:dyDescent="0.2">
      <c r="N17349" s="35"/>
      <c r="O17349"/>
      <c r="Q17349" s="35"/>
      <c r="T17349"/>
    </row>
    <row r="17350" spans="14:20" x14ac:dyDescent="0.2">
      <c r="N17350" s="35"/>
      <c r="O17350"/>
      <c r="Q17350" s="35"/>
      <c r="T17350"/>
    </row>
    <row r="17351" spans="14:20" x14ac:dyDescent="0.2">
      <c r="N17351" s="35"/>
      <c r="O17351"/>
      <c r="Q17351" s="35"/>
      <c r="T17351"/>
    </row>
    <row r="17352" spans="14:20" x14ac:dyDescent="0.2">
      <c r="N17352" s="35"/>
      <c r="O17352"/>
      <c r="Q17352" s="35"/>
      <c r="T17352"/>
    </row>
    <row r="17353" spans="14:20" x14ac:dyDescent="0.2">
      <c r="N17353" s="35"/>
      <c r="O17353"/>
      <c r="Q17353" s="35"/>
      <c r="T17353"/>
    </row>
    <row r="17354" spans="14:20" x14ac:dyDescent="0.2">
      <c r="N17354" s="35"/>
      <c r="O17354"/>
      <c r="Q17354" s="35"/>
      <c r="T17354"/>
    </row>
    <row r="17355" spans="14:20" x14ac:dyDescent="0.2">
      <c r="N17355" s="35"/>
      <c r="O17355"/>
      <c r="Q17355" s="35"/>
      <c r="T17355"/>
    </row>
    <row r="17356" spans="14:20" x14ac:dyDescent="0.2">
      <c r="N17356" s="35"/>
      <c r="O17356"/>
      <c r="Q17356" s="35"/>
      <c r="T17356"/>
    </row>
    <row r="17357" spans="14:20" x14ac:dyDescent="0.2">
      <c r="N17357" s="35"/>
      <c r="O17357"/>
      <c r="Q17357" s="35"/>
      <c r="T17357"/>
    </row>
    <row r="17358" spans="14:20" x14ac:dyDescent="0.2">
      <c r="N17358" s="35"/>
      <c r="O17358"/>
      <c r="Q17358" s="35"/>
      <c r="T17358"/>
    </row>
    <row r="17359" spans="14:20" x14ac:dyDescent="0.2">
      <c r="N17359" s="35"/>
      <c r="O17359"/>
      <c r="Q17359" s="35"/>
      <c r="T17359"/>
    </row>
    <row r="17360" spans="14:20" x14ac:dyDescent="0.2">
      <c r="N17360" s="35"/>
      <c r="O17360"/>
      <c r="Q17360" s="35"/>
      <c r="T17360"/>
    </row>
    <row r="17361" spans="14:20" x14ac:dyDescent="0.2">
      <c r="N17361" s="35"/>
      <c r="O17361"/>
      <c r="Q17361" s="35"/>
      <c r="T17361"/>
    </row>
    <row r="17362" spans="14:20" x14ac:dyDescent="0.2">
      <c r="N17362" s="35"/>
      <c r="O17362"/>
      <c r="Q17362" s="35"/>
      <c r="T17362"/>
    </row>
    <row r="17363" spans="14:20" x14ac:dyDescent="0.2">
      <c r="N17363" s="35"/>
      <c r="O17363"/>
      <c r="Q17363" s="35"/>
      <c r="T17363"/>
    </row>
    <row r="17364" spans="14:20" x14ac:dyDescent="0.2">
      <c r="N17364" s="35"/>
      <c r="O17364"/>
      <c r="Q17364" s="35"/>
      <c r="T17364"/>
    </row>
    <row r="17365" spans="14:20" x14ac:dyDescent="0.2">
      <c r="N17365" s="35"/>
      <c r="O17365"/>
      <c r="Q17365" s="35"/>
      <c r="T17365"/>
    </row>
    <row r="17366" spans="14:20" x14ac:dyDescent="0.2">
      <c r="N17366" s="35"/>
      <c r="O17366"/>
      <c r="Q17366" s="35"/>
      <c r="T17366"/>
    </row>
    <row r="17367" spans="14:20" x14ac:dyDescent="0.2">
      <c r="N17367" s="35"/>
      <c r="O17367"/>
      <c r="Q17367" s="35"/>
      <c r="T17367"/>
    </row>
    <row r="17368" spans="14:20" x14ac:dyDescent="0.2">
      <c r="N17368" s="35"/>
      <c r="O17368"/>
      <c r="Q17368" s="35"/>
      <c r="T17368"/>
    </row>
    <row r="17369" spans="14:20" x14ac:dyDescent="0.2">
      <c r="N17369" s="35"/>
      <c r="O17369"/>
      <c r="Q17369" s="35"/>
      <c r="T17369"/>
    </row>
    <row r="17370" spans="14:20" x14ac:dyDescent="0.2">
      <c r="N17370" s="35"/>
      <c r="O17370"/>
      <c r="Q17370" s="35"/>
      <c r="T17370"/>
    </row>
    <row r="17371" spans="14:20" x14ac:dyDescent="0.2">
      <c r="N17371" s="35"/>
      <c r="O17371"/>
      <c r="Q17371" s="35"/>
      <c r="T17371"/>
    </row>
    <row r="17372" spans="14:20" x14ac:dyDescent="0.2">
      <c r="N17372" s="35"/>
      <c r="O17372"/>
      <c r="Q17372" s="35"/>
      <c r="T17372"/>
    </row>
    <row r="17373" spans="14:20" x14ac:dyDescent="0.2">
      <c r="N17373" s="35"/>
      <c r="O17373"/>
      <c r="Q17373" s="35"/>
      <c r="T17373"/>
    </row>
    <row r="17374" spans="14:20" x14ac:dyDescent="0.2">
      <c r="N17374" s="35"/>
      <c r="O17374"/>
      <c r="Q17374" s="35"/>
      <c r="T17374"/>
    </row>
    <row r="17375" spans="14:20" x14ac:dyDescent="0.2">
      <c r="N17375" s="35"/>
      <c r="O17375"/>
      <c r="Q17375" s="35"/>
      <c r="T17375"/>
    </row>
    <row r="17376" spans="14:20" x14ac:dyDescent="0.2">
      <c r="N17376" s="35"/>
      <c r="O17376"/>
      <c r="Q17376" s="35"/>
      <c r="T17376"/>
    </row>
    <row r="17377" spans="14:20" x14ac:dyDescent="0.2">
      <c r="N17377" s="35"/>
      <c r="O17377"/>
      <c r="Q17377" s="35"/>
      <c r="T17377"/>
    </row>
    <row r="17378" spans="14:20" x14ac:dyDescent="0.2">
      <c r="N17378" s="35"/>
      <c r="O17378"/>
      <c r="Q17378" s="35"/>
      <c r="T17378"/>
    </row>
    <row r="17379" spans="14:20" x14ac:dyDescent="0.2">
      <c r="N17379" s="35"/>
      <c r="O17379"/>
      <c r="Q17379" s="35"/>
      <c r="T17379"/>
    </row>
    <row r="17380" spans="14:20" x14ac:dyDescent="0.2">
      <c r="N17380" s="35"/>
      <c r="O17380"/>
      <c r="Q17380" s="35"/>
      <c r="T17380"/>
    </row>
    <row r="17381" spans="14:20" x14ac:dyDescent="0.2">
      <c r="N17381" s="35"/>
      <c r="O17381"/>
      <c r="Q17381" s="35"/>
      <c r="T17381"/>
    </row>
    <row r="17382" spans="14:20" x14ac:dyDescent="0.2">
      <c r="N17382" s="35"/>
      <c r="O17382"/>
      <c r="Q17382" s="35"/>
      <c r="T17382"/>
    </row>
    <row r="17383" spans="14:20" x14ac:dyDescent="0.2">
      <c r="N17383" s="35"/>
      <c r="O17383"/>
      <c r="Q17383" s="35"/>
      <c r="T17383"/>
    </row>
    <row r="17384" spans="14:20" x14ac:dyDescent="0.2">
      <c r="N17384" s="35"/>
      <c r="O17384"/>
      <c r="Q17384" s="35"/>
      <c r="T17384"/>
    </row>
    <row r="17385" spans="14:20" x14ac:dyDescent="0.2">
      <c r="N17385" s="35"/>
      <c r="O17385"/>
      <c r="Q17385" s="35"/>
      <c r="T17385"/>
    </row>
    <row r="17386" spans="14:20" x14ac:dyDescent="0.2">
      <c r="N17386" s="35"/>
      <c r="O17386"/>
      <c r="Q17386" s="35"/>
      <c r="T17386"/>
    </row>
    <row r="17387" spans="14:20" x14ac:dyDescent="0.2">
      <c r="N17387" s="35"/>
      <c r="O17387"/>
      <c r="Q17387" s="35"/>
      <c r="T17387"/>
    </row>
    <row r="17388" spans="14:20" x14ac:dyDescent="0.2">
      <c r="N17388" s="35"/>
      <c r="O17388"/>
      <c r="Q17388" s="35"/>
      <c r="T17388"/>
    </row>
    <row r="17389" spans="14:20" x14ac:dyDescent="0.2">
      <c r="N17389" s="35"/>
      <c r="O17389"/>
      <c r="Q17389" s="35"/>
      <c r="T17389"/>
    </row>
    <row r="17390" spans="14:20" x14ac:dyDescent="0.2">
      <c r="N17390" s="35"/>
      <c r="O17390"/>
      <c r="Q17390" s="35"/>
      <c r="T17390"/>
    </row>
    <row r="17391" spans="14:20" x14ac:dyDescent="0.2">
      <c r="N17391" s="35"/>
      <c r="O17391"/>
      <c r="Q17391" s="35"/>
      <c r="T17391"/>
    </row>
    <row r="17392" spans="14:20" x14ac:dyDescent="0.2">
      <c r="N17392" s="35"/>
      <c r="O17392"/>
      <c r="Q17392" s="35"/>
      <c r="T17392"/>
    </row>
    <row r="17393" spans="14:20" x14ac:dyDescent="0.2">
      <c r="N17393" s="35"/>
      <c r="O17393"/>
      <c r="Q17393" s="35"/>
      <c r="T17393"/>
    </row>
    <row r="17394" spans="14:20" x14ac:dyDescent="0.2">
      <c r="N17394" s="35"/>
      <c r="O17394"/>
      <c r="Q17394" s="35"/>
      <c r="T17394"/>
    </row>
    <row r="17395" spans="14:20" x14ac:dyDescent="0.2">
      <c r="N17395" s="35"/>
      <c r="O17395"/>
      <c r="Q17395" s="35"/>
      <c r="T17395"/>
    </row>
    <row r="17396" spans="14:20" x14ac:dyDescent="0.2">
      <c r="N17396" s="35"/>
      <c r="O17396"/>
      <c r="Q17396" s="35"/>
      <c r="T17396"/>
    </row>
    <row r="17397" spans="14:20" x14ac:dyDescent="0.2">
      <c r="N17397" s="35"/>
      <c r="O17397"/>
      <c r="Q17397" s="35"/>
      <c r="T17397"/>
    </row>
    <row r="17398" spans="14:20" x14ac:dyDescent="0.2">
      <c r="N17398" s="35"/>
      <c r="O17398"/>
      <c r="Q17398" s="35"/>
      <c r="T17398"/>
    </row>
    <row r="17399" spans="14:20" x14ac:dyDescent="0.2">
      <c r="N17399" s="35"/>
      <c r="O17399"/>
      <c r="Q17399" s="35"/>
      <c r="T17399"/>
    </row>
    <row r="17400" spans="14:20" x14ac:dyDescent="0.2">
      <c r="N17400" s="35"/>
      <c r="O17400"/>
      <c r="Q17400" s="35"/>
      <c r="T17400"/>
    </row>
    <row r="17401" spans="14:20" x14ac:dyDescent="0.2">
      <c r="N17401" s="35"/>
      <c r="O17401"/>
      <c r="Q17401" s="35"/>
      <c r="T17401"/>
    </row>
    <row r="17402" spans="14:20" x14ac:dyDescent="0.2">
      <c r="N17402" s="35"/>
      <c r="O17402"/>
      <c r="Q17402" s="35"/>
      <c r="T17402"/>
    </row>
    <row r="17403" spans="14:20" x14ac:dyDescent="0.2">
      <c r="N17403" s="35"/>
      <c r="O17403"/>
      <c r="Q17403" s="35"/>
      <c r="T17403"/>
    </row>
    <row r="17404" spans="14:20" x14ac:dyDescent="0.2">
      <c r="N17404" s="35"/>
      <c r="O17404"/>
      <c r="Q17404" s="35"/>
      <c r="T17404"/>
    </row>
    <row r="17405" spans="14:20" x14ac:dyDescent="0.2">
      <c r="N17405" s="35"/>
      <c r="O17405"/>
      <c r="Q17405" s="35"/>
      <c r="T17405"/>
    </row>
    <row r="17406" spans="14:20" x14ac:dyDescent="0.2">
      <c r="N17406" s="35"/>
      <c r="O17406"/>
      <c r="Q17406" s="35"/>
      <c r="T17406"/>
    </row>
    <row r="17407" spans="14:20" x14ac:dyDescent="0.2">
      <c r="N17407" s="35"/>
      <c r="O17407"/>
      <c r="Q17407" s="35"/>
      <c r="T17407"/>
    </row>
    <row r="17408" spans="14:20" x14ac:dyDescent="0.2">
      <c r="N17408" s="35"/>
      <c r="O17408"/>
      <c r="Q17408" s="35"/>
      <c r="T17408"/>
    </row>
    <row r="17409" spans="14:20" x14ac:dyDescent="0.2">
      <c r="N17409" s="35"/>
      <c r="O17409"/>
      <c r="Q17409" s="35"/>
      <c r="T17409"/>
    </row>
    <row r="17410" spans="14:20" x14ac:dyDescent="0.2">
      <c r="N17410" s="35"/>
      <c r="O17410"/>
      <c r="Q17410" s="35"/>
      <c r="T17410"/>
    </row>
    <row r="17411" spans="14:20" x14ac:dyDescent="0.2">
      <c r="N17411" s="35"/>
      <c r="O17411"/>
      <c r="Q17411" s="35"/>
      <c r="T17411"/>
    </row>
    <row r="17412" spans="14:20" x14ac:dyDescent="0.2">
      <c r="N17412" s="35"/>
      <c r="O17412"/>
      <c r="Q17412" s="35"/>
      <c r="T17412"/>
    </row>
    <row r="17413" spans="14:20" x14ac:dyDescent="0.2">
      <c r="N17413" s="35"/>
      <c r="O17413"/>
      <c r="Q17413" s="35"/>
      <c r="T17413"/>
    </row>
    <row r="17414" spans="14:20" x14ac:dyDescent="0.2">
      <c r="N17414" s="35"/>
      <c r="O17414"/>
      <c r="Q17414" s="35"/>
      <c r="T17414"/>
    </row>
    <row r="17415" spans="14:20" x14ac:dyDescent="0.2">
      <c r="N17415" s="35"/>
      <c r="O17415"/>
      <c r="Q17415" s="35"/>
      <c r="T17415"/>
    </row>
    <row r="17416" spans="14:20" x14ac:dyDescent="0.2">
      <c r="N17416" s="35"/>
      <c r="O17416"/>
      <c r="Q17416" s="35"/>
      <c r="T17416"/>
    </row>
    <row r="17417" spans="14:20" x14ac:dyDescent="0.2">
      <c r="N17417" s="35"/>
      <c r="O17417"/>
      <c r="Q17417" s="35"/>
      <c r="T17417"/>
    </row>
    <row r="17418" spans="14:20" x14ac:dyDescent="0.2">
      <c r="N17418" s="35"/>
      <c r="O17418"/>
      <c r="Q17418" s="35"/>
      <c r="T17418"/>
    </row>
    <row r="17419" spans="14:20" x14ac:dyDescent="0.2">
      <c r="N17419" s="35"/>
      <c r="O17419"/>
      <c r="Q17419" s="35"/>
      <c r="T17419"/>
    </row>
    <row r="17420" spans="14:20" x14ac:dyDescent="0.2">
      <c r="N17420" s="35"/>
      <c r="O17420"/>
      <c r="Q17420" s="35"/>
      <c r="T17420"/>
    </row>
    <row r="17421" spans="14:20" x14ac:dyDescent="0.2">
      <c r="N17421" s="35"/>
      <c r="O17421"/>
      <c r="Q17421" s="35"/>
      <c r="T17421"/>
    </row>
    <row r="17422" spans="14:20" x14ac:dyDescent="0.2">
      <c r="N17422" s="35"/>
      <c r="O17422"/>
      <c r="Q17422" s="35"/>
      <c r="T17422"/>
    </row>
    <row r="17423" spans="14:20" x14ac:dyDescent="0.2">
      <c r="N17423" s="35"/>
      <c r="O17423"/>
      <c r="Q17423" s="35"/>
      <c r="T17423"/>
    </row>
    <row r="17424" spans="14:20" x14ac:dyDescent="0.2">
      <c r="N17424" s="35"/>
      <c r="O17424"/>
      <c r="Q17424" s="35"/>
      <c r="T17424"/>
    </row>
    <row r="17425" spans="14:20" x14ac:dyDescent="0.2">
      <c r="N17425" s="35"/>
      <c r="O17425"/>
      <c r="Q17425" s="35"/>
      <c r="T17425"/>
    </row>
    <row r="17426" spans="14:20" x14ac:dyDescent="0.2">
      <c r="N17426" s="35"/>
      <c r="O17426"/>
      <c r="Q17426" s="35"/>
      <c r="T17426"/>
    </row>
    <row r="17427" spans="14:20" x14ac:dyDescent="0.2">
      <c r="N17427" s="35"/>
      <c r="O17427"/>
      <c r="Q17427" s="35"/>
      <c r="T17427"/>
    </row>
    <row r="17428" spans="14:20" x14ac:dyDescent="0.2">
      <c r="N17428" s="35"/>
      <c r="O17428"/>
      <c r="Q17428" s="35"/>
      <c r="T17428"/>
    </row>
    <row r="17429" spans="14:20" x14ac:dyDescent="0.2">
      <c r="N17429" s="35"/>
      <c r="O17429"/>
      <c r="Q17429" s="35"/>
      <c r="T17429"/>
    </row>
    <row r="17430" spans="14:20" x14ac:dyDescent="0.2">
      <c r="N17430" s="35"/>
      <c r="O17430"/>
      <c r="Q17430" s="35"/>
      <c r="T17430"/>
    </row>
    <row r="17431" spans="14:20" x14ac:dyDescent="0.2">
      <c r="N17431" s="35"/>
      <c r="O17431"/>
      <c r="Q17431" s="35"/>
      <c r="T17431"/>
    </row>
    <row r="17432" spans="14:20" x14ac:dyDescent="0.2">
      <c r="N17432" s="35"/>
      <c r="O17432"/>
      <c r="Q17432" s="35"/>
      <c r="T17432"/>
    </row>
    <row r="17433" spans="14:20" x14ac:dyDescent="0.2">
      <c r="N17433" s="35"/>
      <c r="O17433"/>
      <c r="Q17433" s="35"/>
      <c r="T17433"/>
    </row>
    <row r="17434" spans="14:20" x14ac:dyDescent="0.2">
      <c r="N17434" s="35"/>
      <c r="O17434"/>
      <c r="Q17434" s="35"/>
      <c r="T17434"/>
    </row>
    <row r="17435" spans="14:20" x14ac:dyDescent="0.2">
      <c r="N17435" s="35"/>
      <c r="O17435"/>
      <c r="Q17435" s="35"/>
      <c r="T17435"/>
    </row>
    <row r="17436" spans="14:20" x14ac:dyDescent="0.2">
      <c r="N17436" s="35"/>
      <c r="O17436"/>
      <c r="Q17436" s="35"/>
      <c r="T17436"/>
    </row>
    <row r="17437" spans="14:20" x14ac:dyDescent="0.2">
      <c r="N17437" s="35"/>
      <c r="O17437"/>
      <c r="Q17437" s="35"/>
      <c r="T17437"/>
    </row>
    <row r="17438" spans="14:20" x14ac:dyDescent="0.2">
      <c r="N17438" s="35"/>
      <c r="O17438"/>
      <c r="Q17438" s="35"/>
      <c r="T17438"/>
    </row>
    <row r="17439" spans="14:20" x14ac:dyDescent="0.2">
      <c r="N17439" s="35"/>
      <c r="O17439"/>
      <c r="Q17439" s="35"/>
      <c r="T17439"/>
    </row>
    <row r="17440" spans="14:20" x14ac:dyDescent="0.2">
      <c r="N17440" s="35"/>
      <c r="O17440"/>
      <c r="Q17440" s="35"/>
      <c r="T17440"/>
    </row>
    <row r="17441" spans="14:20" x14ac:dyDescent="0.2">
      <c r="N17441" s="35"/>
      <c r="O17441"/>
      <c r="Q17441" s="35"/>
      <c r="T17441"/>
    </row>
    <row r="17442" spans="14:20" x14ac:dyDescent="0.2">
      <c r="N17442" s="35"/>
      <c r="O17442"/>
      <c r="Q17442" s="35"/>
      <c r="T17442"/>
    </row>
    <row r="17443" spans="14:20" x14ac:dyDescent="0.2">
      <c r="N17443" s="35"/>
      <c r="O17443"/>
      <c r="Q17443" s="35"/>
      <c r="T17443"/>
    </row>
    <row r="17444" spans="14:20" x14ac:dyDescent="0.2">
      <c r="N17444" s="35"/>
      <c r="O17444"/>
      <c r="Q17444" s="35"/>
      <c r="T17444"/>
    </row>
    <row r="17445" spans="14:20" x14ac:dyDescent="0.2">
      <c r="N17445" s="35"/>
      <c r="O17445"/>
      <c r="Q17445" s="35"/>
      <c r="T17445"/>
    </row>
    <row r="17446" spans="14:20" x14ac:dyDescent="0.2">
      <c r="N17446" s="35"/>
      <c r="O17446"/>
      <c r="Q17446" s="35"/>
      <c r="T17446"/>
    </row>
    <row r="17447" spans="14:20" x14ac:dyDescent="0.2">
      <c r="N17447" s="35"/>
      <c r="O17447"/>
      <c r="Q17447" s="35"/>
      <c r="T17447"/>
    </row>
    <row r="17448" spans="14:20" x14ac:dyDescent="0.2">
      <c r="N17448" s="35"/>
      <c r="O17448"/>
      <c r="Q17448" s="35"/>
      <c r="T17448"/>
    </row>
    <row r="17449" spans="14:20" x14ac:dyDescent="0.2">
      <c r="N17449" s="35"/>
      <c r="O17449"/>
      <c r="Q17449" s="35"/>
      <c r="T17449"/>
    </row>
    <row r="17450" spans="14:20" x14ac:dyDescent="0.2">
      <c r="N17450" s="35"/>
      <c r="O17450"/>
      <c r="Q17450" s="35"/>
      <c r="T17450"/>
    </row>
    <row r="17451" spans="14:20" x14ac:dyDescent="0.2">
      <c r="N17451" s="35"/>
      <c r="O17451"/>
      <c r="Q17451" s="35"/>
      <c r="T17451"/>
    </row>
    <row r="17452" spans="14:20" x14ac:dyDescent="0.2">
      <c r="N17452" s="35"/>
      <c r="O17452"/>
      <c r="Q17452" s="35"/>
      <c r="T17452"/>
    </row>
    <row r="17453" spans="14:20" x14ac:dyDescent="0.2">
      <c r="N17453" s="35"/>
      <c r="O17453"/>
      <c r="Q17453" s="35"/>
      <c r="T17453"/>
    </row>
    <row r="17454" spans="14:20" x14ac:dyDescent="0.2">
      <c r="N17454" s="35"/>
      <c r="O17454"/>
      <c r="Q17454" s="35"/>
      <c r="T17454"/>
    </row>
    <row r="17455" spans="14:20" x14ac:dyDescent="0.2">
      <c r="N17455" s="35"/>
      <c r="O17455"/>
      <c r="Q17455" s="35"/>
      <c r="T17455"/>
    </row>
    <row r="17456" spans="14:20" x14ac:dyDescent="0.2">
      <c r="N17456" s="35"/>
      <c r="O17456"/>
      <c r="Q17456" s="35"/>
      <c r="T17456"/>
    </row>
    <row r="17457" spans="14:20" x14ac:dyDescent="0.2">
      <c r="N17457" s="35"/>
      <c r="O17457"/>
      <c r="Q17457" s="35"/>
      <c r="T17457"/>
    </row>
    <row r="17458" spans="14:20" x14ac:dyDescent="0.2">
      <c r="N17458" s="35"/>
      <c r="O17458"/>
      <c r="Q17458" s="35"/>
      <c r="T17458"/>
    </row>
    <row r="17459" spans="14:20" x14ac:dyDescent="0.2">
      <c r="N17459" s="35"/>
      <c r="O17459"/>
      <c r="Q17459" s="35"/>
      <c r="T17459"/>
    </row>
    <row r="17460" spans="14:20" x14ac:dyDescent="0.2">
      <c r="N17460" s="35"/>
      <c r="O17460"/>
      <c r="Q17460" s="35"/>
      <c r="T17460"/>
    </row>
    <row r="17461" spans="14:20" x14ac:dyDescent="0.2">
      <c r="N17461" s="35"/>
      <c r="O17461"/>
      <c r="Q17461" s="35"/>
      <c r="T17461"/>
    </row>
    <row r="17462" spans="14:20" x14ac:dyDescent="0.2">
      <c r="N17462" s="35"/>
      <c r="O17462"/>
      <c r="Q17462" s="35"/>
      <c r="T17462"/>
    </row>
    <row r="17463" spans="14:20" x14ac:dyDescent="0.2">
      <c r="N17463" s="35"/>
      <c r="O17463"/>
      <c r="Q17463" s="35"/>
      <c r="T17463"/>
    </row>
    <row r="17464" spans="14:20" x14ac:dyDescent="0.2">
      <c r="N17464" s="35"/>
      <c r="O17464"/>
      <c r="Q17464" s="35"/>
      <c r="T17464"/>
    </row>
    <row r="17465" spans="14:20" x14ac:dyDescent="0.2">
      <c r="N17465" s="35"/>
      <c r="O17465"/>
      <c r="Q17465" s="35"/>
      <c r="T17465"/>
    </row>
    <row r="17466" spans="14:20" x14ac:dyDescent="0.2">
      <c r="N17466" s="35"/>
      <c r="O17466"/>
      <c r="Q17466" s="35"/>
      <c r="T17466"/>
    </row>
    <row r="17467" spans="14:20" x14ac:dyDescent="0.2">
      <c r="N17467" s="35"/>
      <c r="O17467"/>
      <c r="Q17467" s="35"/>
      <c r="T17467"/>
    </row>
    <row r="17468" spans="14:20" x14ac:dyDescent="0.2">
      <c r="N17468" s="35"/>
      <c r="O17468"/>
      <c r="Q17468" s="35"/>
      <c r="T17468"/>
    </row>
    <row r="17469" spans="14:20" x14ac:dyDescent="0.2">
      <c r="N17469" s="35"/>
      <c r="O17469"/>
      <c r="Q17469" s="35"/>
      <c r="T17469"/>
    </row>
    <row r="17470" spans="14:20" x14ac:dyDescent="0.2">
      <c r="N17470" s="35"/>
      <c r="O17470"/>
      <c r="Q17470" s="35"/>
      <c r="T17470"/>
    </row>
    <row r="17471" spans="14:20" x14ac:dyDescent="0.2">
      <c r="N17471" s="35"/>
      <c r="O17471"/>
      <c r="Q17471" s="35"/>
      <c r="T17471"/>
    </row>
    <row r="17472" spans="14:20" x14ac:dyDescent="0.2">
      <c r="N17472" s="35"/>
      <c r="O17472"/>
      <c r="Q17472" s="35"/>
      <c r="T17472"/>
    </row>
    <row r="17473" spans="14:20" x14ac:dyDescent="0.2">
      <c r="N17473" s="35"/>
      <c r="O17473"/>
      <c r="Q17473" s="35"/>
      <c r="T17473"/>
    </row>
    <row r="17474" spans="14:20" x14ac:dyDescent="0.2">
      <c r="N17474" s="35"/>
      <c r="O17474"/>
      <c r="Q17474" s="35"/>
      <c r="T17474"/>
    </row>
    <row r="17475" spans="14:20" x14ac:dyDescent="0.2">
      <c r="N17475" s="35"/>
      <c r="O17475"/>
      <c r="Q17475" s="35"/>
      <c r="T17475"/>
    </row>
    <row r="17476" spans="14:20" x14ac:dyDescent="0.2">
      <c r="N17476" s="35"/>
      <c r="O17476"/>
      <c r="Q17476" s="35"/>
      <c r="T17476"/>
    </row>
    <row r="17477" spans="14:20" x14ac:dyDescent="0.2">
      <c r="N17477" s="35"/>
      <c r="O17477"/>
      <c r="Q17477" s="35"/>
      <c r="T17477"/>
    </row>
    <row r="17478" spans="14:20" x14ac:dyDescent="0.2">
      <c r="N17478" s="35"/>
      <c r="O17478"/>
      <c r="Q17478" s="35"/>
      <c r="T17478"/>
    </row>
    <row r="17479" spans="14:20" x14ac:dyDescent="0.2">
      <c r="N17479" s="35"/>
      <c r="O17479"/>
      <c r="Q17479" s="35"/>
      <c r="T17479"/>
    </row>
    <row r="17480" spans="14:20" x14ac:dyDescent="0.2">
      <c r="N17480" s="35"/>
      <c r="O17480"/>
      <c r="Q17480" s="35"/>
      <c r="T17480"/>
    </row>
    <row r="17481" spans="14:20" x14ac:dyDescent="0.2">
      <c r="N17481" s="35"/>
      <c r="O17481"/>
      <c r="Q17481" s="35"/>
      <c r="T17481"/>
    </row>
    <row r="17482" spans="14:20" x14ac:dyDescent="0.2">
      <c r="N17482" s="35"/>
      <c r="O17482"/>
      <c r="Q17482" s="35"/>
      <c r="T17482"/>
    </row>
    <row r="17483" spans="14:20" x14ac:dyDescent="0.2">
      <c r="N17483" s="35"/>
      <c r="O17483"/>
      <c r="Q17483" s="35"/>
      <c r="T17483"/>
    </row>
    <row r="17484" spans="14:20" x14ac:dyDescent="0.2">
      <c r="N17484" s="35"/>
      <c r="O17484"/>
      <c r="Q17484" s="35"/>
      <c r="T17484"/>
    </row>
    <row r="17485" spans="14:20" x14ac:dyDescent="0.2">
      <c r="N17485" s="35"/>
      <c r="O17485"/>
      <c r="Q17485" s="35"/>
      <c r="T17485"/>
    </row>
    <row r="17486" spans="14:20" x14ac:dyDescent="0.2">
      <c r="N17486" s="35"/>
      <c r="O17486"/>
      <c r="Q17486" s="35"/>
      <c r="T17486"/>
    </row>
    <row r="17487" spans="14:20" x14ac:dyDescent="0.2">
      <c r="N17487" s="35"/>
      <c r="O17487"/>
      <c r="Q17487" s="35"/>
      <c r="T17487"/>
    </row>
    <row r="17488" spans="14:20" x14ac:dyDescent="0.2">
      <c r="N17488" s="35"/>
      <c r="O17488"/>
      <c r="Q17488" s="35"/>
      <c r="T17488"/>
    </row>
    <row r="17489" spans="14:20" x14ac:dyDescent="0.2">
      <c r="N17489" s="35"/>
      <c r="O17489"/>
      <c r="Q17489" s="35"/>
      <c r="T17489"/>
    </row>
    <row r="17490" spans="14:20" x14ac:dyDescent="0.2">
      <c r="N17490" s="35"/>
      <c r="O17490"/>
      <c r="Q17490" s="35"/>
      <c r="T17490"/>
    </row>
    <row r="17491" spans="14:20" x14ac:dyDescent="0.2">
      <c r="N17491" s="35"/>
      <c r="O17491"/>
      <c r="Q17491" s="35"/>
      <c r="T17491"/>
    </row>
    <row r="17492" spans="14:20" x14ac:dyDescent="0.2">
      <c r="N17492" s="35"/>
      <c r="O17492"/>
      <c r="Q17492" s="35"/>
      <c r="T17492"/>
    </row>
    <row r="17493" spans="14:20" x14ac:dyDescent="0.2">
      <c r="N17493" s="35"/>
      <c r="O17493"/>
      <c r="Q17493" s="35"/>
      <c r="T17493"/>
    </row>
    <row r="17494" spans="14:20" x14ac:dyDescent="0.2">
      <c r="N17494" s="35"/>
      <c r="O17494"/>
      <c r="Q17494" s="35"/>
      <c r="T17494"/>
    </row>
    <row r="17495" spans="14:20" x14ac:dyDescent="0.2">
      <c r="N17495" s="35"/>
      <c r="O17495"/>
      <c r="Q17495" s="35"/>
      <c r="T17495"/>
    </row>
    <row r="17496" spans="14:20" x14ac:dyDescent="0.2">
      <c r="N17496" s="35"/>
      <c r="O17496"/>
      <c r="Q17496" s="35"/>
      <c r="T17496"/>
    </row>
    <row r="17497" spans="14:20" x14ac:dyDescent="0.2">
      <c r="N17497" s="35"/>
      <c r="O17497"/>
      <c r="Q17497" s="35"/>
      <c r="T17497"/>
    </row>
    <row r="17498" spans="14:20" x14ac:dyDescent="0.2">
      <c r="N17498" s="35"/>
      <c r="O17498"/>
      <c r="Q17498" s="35"/>
      <c r="T17498"/>
    </row>
    <row r="17499" spans="14:20" x14ac:dyDescent="0.2">
      <c r="N17499" s="35"/>
      <c r="O17499"/>
      <c r="Q17499" s="35"/>
      <c r="T17499"/>
    </row>
    <row r="17500" spans="14:20" x14ac:dyDescent="0.2">
      <c r="N17500" s="35"/>
      <c r="O17500"/>
      <c r="Q17500" s="35"/>
      <c r="T17500"/>
    </row>
    <row r="17501" spans="14:20" x14ac:dyDescent="0.2">
      <c r="N17501" s="35"/>
      <c r="O17501"/>
      <c r="Q17501" s="35"/>
      <c r="T17501"/>
    </row>
    <row r="17502" spans="14:20" x14ac:dyDescent="0.2">
      <c r="N17502" s="35"/>
      <c r="O17502"/>
      <c r="Q17502" s="35"/>
      <c r="T17502"/>
    </row>
    <row r="17503" spans="14:20" x14ac:dyDescent="0.2">
      <c r="N17503" s="35"/>
      <c r="O17503"/>
      <c r="Q17503" s="35"/>
      <c r="T17503"/>
    </row>
    <row r="17504" spans="14:20" x14ac:dyDescent="0.2">
      <c r="N17504" s="35"/>
      <c r="O17504"/>
      <c r="Q17504" s="35"/>
      <c r="T17504"/>
    </row>
    <row r="17505" spans="14:20" x14ac:dyDescent="0.2">
      <c r="N17505" s="35"/>
      <c r="O17505"/>
      <c r="Q17505" s="35"/>
      <c r="T17505"/>
    </row>
    <row r="17506" spans="14:20" x14ac:dyDescent="0.2">
      <c r="N17506" s="35"/>
      <c r="O17506"/>
      <c r="Q17506" s="35"/>
      <c r="T17506"/>
    </row>
    <row r="17507" spans="14:20" x14ac:dyDescent="0.2">
      <c r="N17507" s="35"/>
      <c r="O17507"/>
      <c r="Q17507" s="35"/>
      <c r="T17507"/>
    </row>
    <row r="17508" spans="14:20" x14ac:dyDescent="0.2">
      <c r="N17508" s="35"/>
      <c r="O17508"/>
      <c r="Q17508" s="35"/>
      <c r="T17508"/>
    </row>
    <row r="17509" spans="14:20" x14ac:dyDescent="0.2">
      <c r="N17509" s="35"/>
      <c r="O17509"/>
      <c r="Q17509" s="35"/>
      <c r="T17509"/>
    </row>
    <row r="17510" spans="14:20" x14ac:dyDescent="0.2">
      <c r="N17510" s="35"/>
      <c r="O17510"/>
      <c r="Q17510" s="35"/>
      <c r="T17510"/>
    </row>
    <row r="17511" spans="14:20" x14ac:dyDescent="0.2">
      <c r="N17511" s="35"/>
      <c r="O17511"/>
      <c r="Q17511" s="35"/>
      <c r="T17511"/>
    </row>
    <row r="17512" spans="14:20" x14ac:dyDescent="0.2">
      <c r="N17512" s="35"/>
      <c r="O17512"/>
      <c r="Q17512" s="35"/>
      <c r="T17512"/>
    </row>
    <row r="17513" spans="14:20" x14ac:dyDescent="0.2">
      <c r="N17513" s="35"/>
      <c r="O17513"/>
      <c r="Q17513" s="35"/>
      <c r="T17513"/>
    </row>
    <row r="17514" spans="14:20" x14ac:dyDescent="0.2">
      <c r="N17514" s="35"/>
      <c r="O17514"/>
      <c r="Q17514" s="35"/>
      <c r="T17514"/>
    </row>
    <row r="17515" spans="14:20" x14ac:dyDescent="0.2">
      <c r="N17515" s="35"/>
      <c r="O17515"/>
      <c r="Q17515" s="35"/>
      <c r="T17515"/>
    </row>
    <row r="17516" spans="14:20" x14ac:dyDescent="0.2">
      <c r="N17516" s="35"/>
      <c r="O17516"/>
      <c r="Q17516" s="35"/>
      <c r="T17516"/>
    </row>
    <row r="17517" spans="14:20" x14ac:dyDescent="0.2">
      <c r="N17517" s="35"/>
      <c r="O17517"/>
      <c r="Q17517" s="35"/>
      <c r="T17517"/>
    </row>
    <row r="17518" spans="14:20" x14ac:dyDescent="0.2">
      <c r="N17518" s="35"/>
      <c r="O17518"/>
      <c r="Q17518" s="35"/>
      <c r="T17518"/>
    </row>
    <row r="17519" spans="14:20" x14ac:dyDescent="0.2">
      <c r="N17519" s="35"/>
      <c r="O17519"/>
      <c r="Q17519" s="35"/>
      <c r="T17519"/>
    </row>
    <row r="17520" spans="14:20" x14ac:dyDescent="0.2">
      <c r="N17520" s="35"/>
      <c r="O17520"/>
      <c r="Q17520" s="35"/>
      <c r="T17520"/>
    </row>
    <row r="17521" spans="14:20" x14ac:dyDescent="0.2">
      <c r="N17521" s="35"/>
      <c r="O17521"/>
      <c r="Q17521" s="35"/>
      <c r="T17521"/>
    </row>
    <row r="17522" spans="14:20" x14ac:dyDescent="0.2">
      <c r="N17522" s="35"/>
      <c r="O17522"/>
      <c r="Q17522" s="35"/>
      <c r="T17522"/>
    </row>
    <row r="17523" spans="14:20" x14ac:dyDescent="0.2">
      <c r="N17523" s="35"/>
      <c r="O17523"/>
      <c r="Q17523" s="35"/>
      <c r="T17523"/>
    </row>
    <row r="17524" spans="14:20" x14ac:dyDescent="0.2">
      <c r="N17524" s="35"/>
      <c r="O17524"/>
      <c r="Q17524" s="35"/>
      <c r="T17524"/>
    </row>
    <row r="17525" spans="14:20" x14ac:dyDescent="0.2">
      <c r="N17525" s="35"/>
      <c r="O17525"/>
      <c r="Q17525" s="35"/>
      <c r="T17525"/>
    </row>
    <row r="17526" spans="14:20" x14ac:dyDescent="0.2">
      <c r="N17526" s="35"/>
      <c r="O17526"/>
      <c r="Q17526" s="35"/>
      <c r="T17526"/>
    </row>
    <row r="17527" spans="14:20" x14ac:dyDescent="0.2">
      <c r="N17527" s="35"/>
      <c r="O17527"/>
      <c r="Q17527" s="35"/>
      <c r="T17527"/>
    </row>
    <row r="17528" spans="14:20" x14ac:dyDescent="0.2">
      <c r="N17528" s="35"/>
      <c r="O17528"/>
      <c r="Q17528" s="35"/>
      <c r="T17528"/>
    </row>
    <row r="17529" spans="14:20" x14ac:dyDescent="0.2">
      <c r="N17529" s="35"/>
      <c r="O17529"/>
      <c r="Q17529" s="35"/>
      <c r="T17529"/>
    </row>
    <row r="17530" spans="14:20" x14ac:dyDescent="0.2">
      <c r="N17530" s="35"/>
      <c r="O17530"/>
      <c r="Q17530" s="35"/>
      <c r="T17530"/>
    </row>
    <row r="17531" spans="14:20" x14ac:dyDescent="0.2">
      <c r="N17531" s="35"/>
      <c r="O17531"/>
      <c r="Q17531" s="35"/>
      <c r="T17531"/>
    </row>
    <row r="17532" spans="14:20" x14ac:dyDescent="0.2">
      <c r="N17532" s="35"/>
      <c r="O17532"/>
      <c r="Q17532" s="35"/>
      <c r="T17532"/>
    </row>
    <row r="17533" spans="14:20" x14ac:dyDescent="0.2">
      <c r="N17533" s="35"/>
      <c r="O17533"/>
      <c r="Q17533" s="35"/>
      <c r="T17533"/>
    </row>
    <row r="17534" spans="14:20" x14ac:dyDescent="0.2">
      <c r="N17534" s="35"/>
      <c r="O17534"/>
      <c r="Q17534" s="35"/>
      <c r="T17534"/>
    </row>
    <row r="17535" spans="14:20" x14ac:dyDescent="0.2">
      <c r="N17535" s="35"/>
      <c r="O17535"/>
      <c r="Q17535" s="35"/>
      <c r="T17535"/>
    </row>
    <row r="17536" spans="14:20" x14ac:dyDescent="0.2">
      <c r="N17536" s="35"/>
      <c r="O17536"/>
      <c r="Q17536" s="35"/>
      <c r="T17536"/>
    </row>
    <row r="17537" spans="14:20" x14ac:dyDescent="0.2">
      <c r="N17537" s="35"/>
      <c r="O17537"/>
      <c r="Q17537" s="35"/>
      <c r="T17537"/>
    </row>
    <row r="17538" spans="14:20" x14ac:dyDescent="0.2">
      <c r="N17538" s="35"/>
      <c r="O17538"/>
      <c r="Q17538" s="35"/>
      <c r="T17538"/>
    </row>
    <row r="17539" spans="14:20" x14ac:dyDescent="0.2">
      <c r="N17539" s="35"/>
      <c r="O17539"/>
      <c r="Q17539" s="35"/>
      <c r="T17539"/>
    </row>
    <row r="17540" spans="14:20" x14ac:dyDescent="0.2">
      <c r="N17540" s="35"/>
      <c r="O17540"/>
      <c r="Q17540" s="35"/>
      <c r="T17540"/>
    </row>
    <row r="17541" spans="14:20" x14ac:dyDescent="0.2">
      <c r="N17541" s="35"/>
      <c r="O17541"/>
      <c r="Q17541" s="35"/>
      <c r="T17541"/>
    </row>
    <row r="17542" spans="14:20" x14ac:dyDescent="0.2">
      <c r="N17542" s="35"/>
      <c r="O17542"/>
      <c r="Q17542" s="35"/>
      <c r="T17542"/>
    </row>
    <row r="17543" spans="14:20" x14ac:dyDescent="0.2">
      <c r="N17543" s="35"/>
      <c r="O17543"/>
      <c r="Q17543" s="35"/>
      <c r="T17543"/>
    </row>
    <row r="17544" spans="14:20" x14ac:dyDescent="0.2">
      <c r="N17544" s="35"/>
      <c r="O17544"/>
      <c r="Q17544" s="35"/>
      <c r="T17544"/>
    </row>
    <row r="17545" spans="14:20" x14ac:dyDescent="0.2">
      <c r="N17545" s="35"/>
      <c r="O17545"/>
      <c r="Q17545" s="35"/>
      <c r="T17545"/>
    </row>
    <row r="17546" spans="14:20" x14ac:dyDescent="0.2">
      <c r="N17546" s="35"/>
      <c r="O17546"/>
      <c r="Q17546" s="35"/>
      <c r="T17546"/>
    </row>
    <row r="17547" spans="14:20" x14ac:dyDescent="0.2">
      <c r="N17547" s="35"/>
      <c r="O17547"/>
      <c r="Q17547" s="35"/>
      <c r="T17547"/>
    </row>
    <row r="17548" spans="14:20" x14ac:dyDescent="0.2">
      <c r="N17548" s="35"/>
      <c r="O17548"/>
      <c r="Q17548" s="35"/>
      <c r="T17548"/>
    </row>
    <row r="17549" spans="14:20" x14ac:dyDescent="0.2">
      <c r="N17549" s="35"/>
      <c r="O17549"/>
      <c r="Q17549" s="35"/>
      <c r="T17549"/>
    </row>
    <row r="17550" spans="14:20" x14ac:dyDescent="0.2">
      <c r="N17550" s="35"/>
      <c r="O17550"/>
      <c r="Q17550" s="35"/>
      <c r="T17550"/>
    </row>
    <row r="17551" spans="14:20" x14ac:dyDescent="0.2">
      <c r="N17551" s="35"/>
      <c r="O17551"/>
      <c r="Q17551" s="35"/>
      <c r="T17551"/>
    </row>
    <row r="17552" spans="14:20" x14ac:dyDescent="0.2">
      <c r="N17552" s="35"/>
      <c r="O17552"/>
      <c r="Q17552" s="35"/>
      <c r="T17552"/>
    </row>
    <row r="17553" spans="14:20" x14ac:dyDescent="0.2">
      <c r="N17553" s="35"/>
      <c r="O17553"/>
      <c r="Q17553" s="35"/>
      <c r="T17553"/>
    </row>
    <row r="17554" spans="14:20" x14ac:dyDescent="0.2">
      <c r="N17554" s="35"/>
      <c r="O17554"/>
      <c r="Q17554" s="35"/>
      <c r="T17554"/>
    </row>
    <row r="17555" spans="14:20" x14ac:dyDescent="0.2">
      <c r="N17555" s="35"/>
      <c r="O17555"/>
      <c r="Q17555" s="35"/>
      <c r="T17555"/>
    </row>
    <row r="17556" spans="14:20" x14ac:dyDescent="0.2">
      <c r="N17556" s="35"/>
      <c r="O17556"/>
      <c r="Q17556" s="35"/>
      <c r="T17556"/>
    </row>
    <row r="17557" spans="14:20" x14ac:dyDescent="0.2">
      <c r="N17557" s="35"/>
      <c r="O17557"/>
      <c r="Q17557" s="35"/>
      <c r="T17557"/>
    </row>
    <row r="17558" spans="14:20" x14ac:dyDescent="0.2">
      <c r="N17558" s="35"/>
      <c r="O17558"/>
      <c r="Q17558" s="35"/>
      <c r="T17558"/>
    </row>
    <row r="17559" spans="14:20" x14ac:dyDescent="0.2">
      <c r="N17559" s="35"/>
      <c r="O17559"/>
      <c r="Q17559" s="35"/>
      <c r="T17559"/>
    </row>
    <row r="17560" spans="14:20" x14ac:dyDescent="0.2">
      <c r="N17560" s="35"/>
      <c r="O17560"/>
      <c r="Q17560" s="35"/>
      <c r="T17560"/>
    </row>
    <row r="17561" spans="14:20" x14ac:dyDescent="0.2">
      <c r="N17561" s="35"/>
      <c r="O17561"/>
      <c r="Q17561" s="35"/>
      <c r="T17561"/>
    </row>
    <row r="17562" spans="14:20" x14ac:dyDescent="0.2">
      <c r="N17562" s="35"/>
      <c r="O17562"/>
      <c r="Q17562" s="35"/>
      <c r="T17562"/>
    </row>
    <row r="17563" spans="14:20" x14ac:dyDescent="0.2">
      <c r="N17563" s="35"/>
      <c r="O17563"/>
      <c r="Q17563" s="35"/>
      <c r="T17563"/>
    </row>
    <row r="17564" spans="14:20" x14ac:dyDescent="0.2">
      <c r="N17564" s="35"/>
      <c r="O17564"/>
      <c r="Q17564" s="35"/>
      <c r="T17564"/>
    </row>
    <row r="17565" spans="14:20" x14ac:dyDescent="0.2">
      <c r="N17565" s="35"/>
      <c r="O17565"/>
      <c r="Q17565" s="35"/>
      <c r="T17565"/>
    </row>
    <row r="17566" spans="14:20" x14ac:dyDescent="0.2">
      <c r="N17566" s="35"/>
      <c r="O17566"/>
      <c r="Q17566" s="35"/>
      <c r="T17566"/>
    </row>
    <row r="17567" spans="14:20" x14ac:dyDescent="0.2">
      <c r="N17567" s="35"/>
      <c r="O17567"/>
      <c r="Q17567" s="35"/>
      <c r="T17567"/>
    </row>
    <row r="17568" spans="14:20" x14ac:dyDescent="0.2">
      <c r="N17568" s="35"/>
      <c r="O17568"/>
      <c r="Q17568" s="35"/>
      <c r="T17568"/>
    </row>
    <row r="17569" spans="14:20" x14ac:dyDescent="0.2">
      <c r="N17569" s="35"/>
      <c r="O17569"/>
      <c r="Q17569" s="35"/>
      <c r="T17569"/>
    </row>
    <row r="17570" spans="14:20" x14ac:dyDescent="0.2">
      <c r="N17570" s="35"/>
      <c r="O17570"/>
      <c r="Q17570" s="35"/>
      <c r="T17570"/>
    </row>
    <row r="17571" spans="14:20" x14ac:dyDescent="0.2">
      <c r="N17571" s="35"/>
      <c r="O17571"/>
      <c r="Q17571" s="35"/>
      <c r="T17571"/>
    </row>
    <row r="17572" spans="14:20" x14ac:dyDescent="0.2">
      <c r="N17572" s="35"/>
      <c r="O17572"/>
      <c r="Q17572" s="35"/>
      <c r="T17572"/>
    </row>
    <row r="17573" spans="14:20" x14ac:dyDescent="0.2">
      <c r="N17573" s="35"/>
      <c r="O17573"/>
      <c r="Q17573" s="35"/>
      <c r="T17573"/>
    </row>
    <row r="17574" spans="14:20" x14ac:dyDescent="0.2">
      <c r="N17574" s="35"/>
      <c r="O17574"/>
      <c r="Q17574" s="35"/>
      <c r="T17574"/>
    </row>
    <row r="17575" spans="14:20" x14ac:dyDescent="0.2">
      <c r="N17575" s="35"/>
      <c r="O17575"/>
      <c r="Q17575" s="35"/>
      <c r="T17575"/>
    </row>
    <row r="17576" spans="14:20" x14ac:dyDescent="0.2">
      <c r="N17576" s="35"/>
      <c r="O17576"/>
      <c r="Q17576" s="35"/>
      <c r="T17576"/>
    </row>
    <row r="17577" spans="14:20" x14ac:dyDescent="0.2">
      <c r="N17577" s="35"/>
      <c r="O17577"/>
      <c r="Q17577" s="35"/>
      <c r="T17577"/>
    </row>
    <row r="17578" spans="14:20" x14ac:dyDescent="0.2">
      <c r="N17578" s="35"/>
      <c r="O17578"/>
      <c r="Q17578" s="35"/>
      <c r="T17578"/>
    </row>
    <row r="17579" spans="14:20" x14ac:dyDescent="0.2">
      <c r="N17579" s="35"/>
      <c r="O17579"/>
      <c r="Q17579" s="35"/>
      <c r="T17579"/>
    </row>
    <row r="17580" spans="14:20" x14ac:dyDescent="0.2">
      <c r="N17580" s="35"/>
      <c r="O17580"/>
      <c r="Q17580" s="35"/>
      <c r="T17580"/>
    </row>
    <row r="17581" spans="14:20" x14ac:dyDescent="0.2">
      <c r="N17581" s="35"/>
      <c r="O17581"/>
      <c r="Q17581" s="35"/>
      <c r="T17581"/>
    </row>
    <row r="17582" spans="14:20" x14ac:dyDescent="0.2">
      <c r="N17582" s="35"/>
      <c r="O17582"/>
      <c r="Q17582" s="35"/>
      <c r="T17582"/>
    </row>
    <row r="17583" spans="14:20" x14ac:dyDescent="0.2">
      <c r="N17583" s="35"/>
      <c r="O17583"/>
      <c r="Q17583" s="35"/>
      <c r="T17583"/>
    </row>
    <row r="17584" spans="14:20" x14ac:dyDescent="0.2">
      <c r="N17584" s="35"/>
      <c r="O17584"/>
      <c r="Q17584" s="35"/>
      <c r="T17584"/>
    </row>
    <row r="17585" spans="14:20" x14ac:dyDescent="0.2">
      <c r="N17585" s="35"/>
      <c r="O17585"/>
      <c r="Q17585" s="35"/>
      <c r="T17585"/>
    </row>
    <row r="17586" spans="14:20" x14ac:dyDescent="0.2">
      <c r="N17586" s="35"/>
      <c r="O17586"/>
      <c r="Q17586" s="35"/>
      <c r="T17586"/>
    </row>
    <row r="17587" spans="14:20" x14ac:dyDescent="0.2">
      <c r="N17587" s="35"/>
      <c r="O17587"/>
      <c r="Q17587" s="35"/>
      <c r="T17587"/>
    </row>
    <row r="17588" spans="14:20" x14ac:dyDescent="0.2">
      <c r="N17588" s="35"/>
      <c r="O17588"/>
      <c r="Q17588" s="35"/>
      <c r="T17588"/>
    </row>
    <row r="17589" spans="14:20" x14ac:dyDescent="0.2">
      <c r="N17589" s="35"/>
      <c r="O17589"/>
      <c r="Q17589" s="35"/>
      <c r="T17589"/>
    </row>
    <row r="17590" spans="14:20" x14ac:dyDescent="0.2">
      <c r="N17590" s="35"/>
      <c r="O17590"/>
      <c r="Q17590" s="35"/>
      <c r="T17590"/>
    </row>
    <row r="17591" spans="14:20" x14ac:dyDescent="0.2">
      <c r="N17591" s="35"/>
      <c r="O17591"/>
      <c r="Q17591" s="35"/>
      <c r="T17591"/>
    </row>
    <row r="17592" spans="14:20" x14ac:dyDescent="0.2">
      <c r="N17592" s="35"/>
      <c r="O17592"/>
      <c r="Q17592" s="35"/>
      <c r="T17592"/>
    </row>
    <row r="17593" spans="14:20" x14ac:dyDescent="0.2">
      <c r="N17593" s="35"/>
      <c r="O17593"/>
      <c r="Q17593" s="35"/>
      <c r="T17593"/>
    </row>
    <row r="17594" spans="14:20" x14ac:dyDescent="0.2">
      <c r="N17594" s="35"/>
      <c r="O17594"/>
      <c r="Q17594" s="35"/>
      <c r="T17594"/>
    </row>
    <row r="17595" spans="14:20" x14ac:dyDescent="0.2">
      <c r="N17595" s="35"/>
      <c r="O17595"/>
      <c r="Q17595" s="35"/>
      <c r="T17595"/>
    </row>
    <row r="17596" spans="14:20" x14ac:dyDescent="0.2">
      <c r="N17596" s="35"/>
      <c r="O17596"/>
      <c r="Q17596" s="35"/>
      <c r="T17596"/>
    </row>
    <row r="17597" spans="14:20" x14ac:dyDescent="0.2">
      <c r="N17597" s="35"/>
      <c r="O17597"/>
      <c r="Q17597" s="35"/>
      <c r="T17597"/>
    </row>
    <row r="17598" spans="14:20" x14ac:dyDescent="0.2">
      <c r="N17598" s="35"/>
      <c r="O17598"/>
      <c r="Q17598" s="35"/>
      <c r="T17598"/>
    </row>
    <row r="17599" spans="14:20" x14ac:dyDescent="0.2">
      <c r="N17599" s="35"/>
      <c r="O17599"/>
      <c r="Q17599" s="35"/>
      <c r="T17599"/>
    </row>
    <row r="17600" spans="14:20" x14ac:dyDescent="0.2">
      <c r="N17600" s="35"/>
      <c r="O17600"/>
      <c r="Q17600" s="35"/>
      <c r="T17600"/>
    </row>
    <row r="17601" spans="14:20" x14ac:dyDescent="0.2">
      <c r="N17601" s="35"/>
      <c r="O17601"/>
      <c r="Q17601" s="35"/>
      <c r="T17601"/>
    </row>
    <row r="17602" spans="14:20" x14ac:dyDescent="0.2">
      <c r="N17602" s="35"/>
      <c r="O17602"/>
      <c r="Q17602" s="35"/>
      <c r="T17602"/>
    </row>
    <row r="17603" spans="14:20" x14ac:dyDescent="0.2">
      <c r="N17603" s="35"/>
      <c r="O17603"/>
      <c r="Q17603" s="35"/>
      <c r="T17603"/>
    </row>
    <row r="17604" spans="14:20" x14ac:dyDescent="0.2">
      <c r="N17604" s="35"/>
      <c r="O17604"/>
      <c r="Q17604" s="35"/>
      <c r="T17604"/>
    </row>
    <row r="17605" spans="14:20" x14ac:dyDescent="0.2">
      <c r="N17605" s="35"/>
      <c r="O17605"/>
      <c r="Q17605" s="35"/>
      <c r="T17605"/>
    </row>
    <row r="17606" spans="14:20" x14ac:dyDescent="0.2">
      <c r="N17606" s="35"/>
      <c r="O17606"/>
      <c r="Q17606" s="35"/>
      <c r="T17606"/>
    </row>
    <row r="17607" spans="14:20" x14ac:dyDescent="0.2">
      <c r="N17607" s="35"/>
      <c r="O17607"/>
      <c r="Q17607" s="35"/>
      <c r="T17607"/>
    </row>
    <row r="17608" spans="14:20" x14ac:dyDescent="0.2">
      <c r="N17608" s="35"/>
      <c r="O17608"/>
      <c r="Q17608" s="35"/>
      <c r="T17608"/>
    </row>
    <row r="17609" spans="14:20" x14ac:dyDescent="0.2">
      <c r="N17609" s="35"/>
      <c r="O17609"/>
      <c r="Q17609" s="35"/>
      <c r="T17609"/>
    </row>
    <row r="17610" spans="14:20" x14ac:dyDescent="0.2">
      <c r="N17610" s="35"/>
      <c r="O17610"/>
      <c r="Q17610" s="35"/>
      <c r="T17610"/>
    </row>
    <row r="17611" spans="14:20" x14ac:dyDescent="0.2">
      <c r="N17611" s="35"/>
      <c r="O17611"/>
      <c r="Q17611" s="35"/>
      <c r="T17611"/>
    </row>
    <row r="17612" spans="14:20" x14ac:dyDescent="0.2">
      <c r="N17612" s="35"/>
      <c r="O17612"/>
      <c r="Q17612" s="35"/>
      <c r="T17612"/>
    </row>
    <row r="17613" spans="14:20" x14ac:dyDescent="0.2">
      <c r="N17613" s="35"/>
      <c r="O17613"/>
      <c r="Q17613" s="35"/>
      <c r="T17613"/>
    </row>
    <row r="17614" spans="14:20" x14ac:dyDescent="0.2">
      <c r="N17614" s="35"/>
      <c r="O17614"/>
      <c r="Q17614" s="35"/>
      <c r="T17614"/>
    </row>
    <row r="17615" spans="14:20" x14ac:dyDescent="0.2">
      <c r="N17615" s="35"/>
      <c r="O17615"/>
      <c r="Q17615" s="35"/>
      <c r="T17615"/>
    </row>
    <row r="17616" spans="14:20" x14ac:dyDescent="0.2">
      <c r="N17616" s="35"/>
      <c r="O17616"/>
      <c r="Q17616" s="35"/>
      <c r="T17616"/>
    </row>
    <row r="17617" spans="14:20" x14ac:dyDescent="0.2">
      <c r="N17617" s="35"/>
      <c r="O17617"/>
      <c r="Q17617" s="35"/>
      <c r="T17617"/>
    </row>
    <row r="17618" spans="14:20" x14ac:dyDescent="0.2">
      <c r="N17618" s="35"/>
      <c r="O17618"/>
      <c r="Q17618" s="35"/>
      <c r="T17618"/>
    </row>
    <row r="17619" spans="14:20" x14ac:dyDescent="0.2">
      <c r="N17619" s="35"/>
      <c r="O17619"/>
      <c r="Q17619" s="35"/>
      <c r="T17619"/>
    </row>
    <row r="17620" spans="14:20" x14ac:dyDescent="0.2">
      <c r="N17620" s="35"/>
      <c r="O17620"/>
      <c r="Q17620" s="35"/>
      <c r="T17620"/>
    </row>
    <row r="17621" spans="14:20" x14ac:dyDescent="0.2">
      <c r="N17621" s="35"/>
      <c r="O17621"/>
      <c r="Q17621" s="35"/>
      <c r="T17621"/>
    </row>
    <row r="17622" spans="14:20" x14ac:dyDescent="0.2">
      <c r="N17622" s="35"/>
      <c r="O17622"/>
      <c r="Q17622" s="35"/>
      <c r="T17622"/>
    </row>
    <row r="17623" spans="14:20" x14ac:dyDescent="0.2">
      <c r="N17623" s="35"/>
      <c r="O17623"/>
      <c r="Q17623" s="35"/>
      <c r="T17623"/>
    </row>
    <row r="17624" spans="14:20" x14ac:dyDescent="0.2">
      <c r="N17624" s="35"/>
      <c r="O17624"/>
      <c r="Q17624" s="35"/>
      <c r="T17624"/>
    </row>
    <row r="17625" spans="14:20" x14ac:dyDescent="0.2">
      <c r="N17625" s="35"/>
      <c r="O17625"/>
      <c r="Q17625" s="35"/>
      <c r="T17625"/>
    </row>
    <row r="17626" spans="14:20" x14ac:dyDescent="0.2">
      <c r="N17626" s="35"/>
      <c r="O17626"/>
      <c r="Q17626" s="35"/>
      <c r="T17626"/>
    </row>
    <row r="17627" spans="14:20" x14ac:dyDescent="0.2">
      <c r="N17627" s="35"/>
      <c r="O17627"/>
      <c r="Q17627" s="35"/>
      <c r="T17627"/>
    </row>
    <row r="17628" spans="14:20" x14ac:dyDescent="0.2">
      <c r="N17628" s="35"/>
      <c r="O17628"/>
      <c r="Q17628" s="35"/>
      <c r="T17628"/>
    </row>
    <row r="17629" spans="14:20" x14ac:dyDescent="0.2">
      <c r="N17629" s="35"/>
      <c r="O17629"/>
      <c r="Q17629" s="35"/>
      <c r="T17629"/>
    </row>
    <row r="17630" spans="14:20" x14ac:dyDescent="0.2">
      <c r="N17630" s="35"/>
      <c r="O17630"/>
      <c r="Q17630" s="35"/>
      <c r="T17630"/>
    </row>
    <row r="17631" spans="14:20" x14ac:dyDescent="0.2">
      <c r="N17631" s="35"/>
      <c r="O17631"/>
      <c r="Q17631" s="35"/>
      <c r="T17631"/>
    </row>
    <row r="17632" spans="14:20" x14ac:dyDescent="0.2">
      <c r="N17632" s="35"/>
      <c r="O17632"/>
      <c r="Q17632" s="35"/>
      <c r="T17632"/>
    </row>
    <row r="17633" spans="14:20" x14ac:dyDescent="0.2">
      <c r="N17633" s="35"/>
      <c r="O17633"/>
      <c r="Q17633" s="35"/>
      <c r="T17633"/>
    </row>
    <row r="17634" spans="14:20" x14ac:dyDescent="0.2">
      <c r="N17634" s="35"/>
      <c r="O17634"/>
      <c r="Q17634" s="35"/>
      <c r="T17634"/>
    </row>
    <row r="17635" spans="14:20" x14ac:dyDescent="0.2">
      <c r="N17635" s="35"/>
      <c r="O17635"/>
      <c r="Q17635" s="35"/>
      <c r="T17635"/>
    </row>
    <row r="17636" spans="14:20" x14ac:dyDescent="0.2">
      <c r="N17636" s="35"/>
      <c r="O17636"/>
      <c r="Q17636" s="35"/>
      <c r="T17636"/>
    </row>
    <row r="17637" spans="14:20" x14ac:dyDescent="0.2">
      <c r="N17637" s="35"/>
      <c r="O17637"/>
      <c r="Q17637" s="35"/>
      <c r="T17637"/>
    </row>
    <row r="17638" spans="14:20" x14ac:dyDescent="0.2">
      <c r="N17638" s="35"/>
      <c r="O17638"/>
      <c r="Q17638" s="35"/>
      <c r="T17638"/>
    </row>
    <row r="17639" spans="14:20" x14ac:dyDescent="0.2">
      <c r="N17639" s="35"/>
      <c r="O17639"/>
      <c r="Q17639" s="35"/>
      <c r="T17639"/>
    </row>
    <row r="17640" spans="14:20" x14ac:dyDescent="0.2">
      <c r="N17640" s="35"/>
      <c r="O17640"/>
      <c r="Q17640" s="35"/>
      <c r="T17640"/>
    </row>
    <row r="17641" spans="14:20" x14ac:dyDescent="0.2">
      <c r="N17641" s="35"/>
      <c r="O17641"/>
      <c r="Q17641" s="35"/>
      <c r="T17641"/>
    </row>
    <row r="17642" spans="14:20" x14ac:dyDescent="0.2">
      <c r="N17642" s="35"/>
      <c r="O17642"/>
      <c r="Q17642" s="35"/>
      <c r="T17642"/>
    </row>
    <row r="17643" spans="14:20" x14ac:dyDescent="0.2">
      <c r="N17643" s="35"/>
      <c r="O17643"/>
      <c r="Q17643" s="35"/>
      <c r="T17643"/>
    </row>
    <row r="17644" spans="14:20" x14ac:dyDescent="0.2">
      <c r="N17644" s="35"/>
      <c r="O17644"/>
      <c r="Q17644" s="35"/>
      <c r="T17644"/>
    </row>
    <row r="17645" spans="14:20" x14ac:dyDescent="0.2">
      <c r="N17645" s="35"/>
      <c r="O17645"/>
      <c r="Q17645" s="35"/>
      <c r="T17645"/>
    </row>
    <row r="17646" spans="14:20" x14ac:dyDescent="0.2">
      <c r="N17646" s="35"/>
      <c r="O17646"/>
      <c r="Q17646" s="35"/>
      <c r="T17646"/>
    </row>
    <row r="17647" spans="14:20" x14ac:dyDescent="0.2">
      <c r="N17647" s="35"/>
      <c r="O17647"/>
      <c r="Q17647" s="35"/>
      <c r="T17647"/>
    </row>
    <row r="17648" spans="14:20" x14ac:dyDescent="0.2">
      <c r="N17648" s="35"/>
      <c r="O17648"/>
      <c r="Q17648" s="35"/>
      <c r="T17648"/>
    </row>
    <row r="17649" spans="14:20" x14ac:dyDescent="0.2">
      <c r="N17649" s="35"/>
      <c r="O17649"/>
      <c r="Q17649" s="35"/>
      <c r="T17649"/>
    </row>
    <row r="17650" spans="14:20" x14ac:dyDescent="0.2">
      <c r="N17650" s="35"/>
      <c r="O17650"/>
      <c r="Q17650" s="35"/>
      <c r="T17650"/>
    </row>
    <row r="17651" spans="14:20" x14ac:dyDescent="0.2">
      <c r="N17651" s="35"/>
      <c r="O17651"/>
      <c r="Q17651" s="35"/>
      <c r="T17651"/>
    </row>
    <row r="17652" spans="14:20" x14ac:dyDescent="0.2">
      <c r="N17652" s="35"/>
      <c r="O17652"/>
      <c r="Q17652" s="35"/>
      <c r="T17652"/>
    </row>
    <row r="17653" spans="14:20" x14ac:dyDescent="0.2">
      <c r="N17653" s="35"/>
      <c r="O17653"/>
      <c r="Q17653" s="35"/>
      <c r="T17653"/>
    </row>
    <row r="17654" spans="14:20" x14ac:dyDescent="0.2">
      <c r="N17654" s="35"/>
      <c r="O17654"/>
      <c r="Q17654" s="35"/>
      <c r="T17654"/>
    </row>
    <row r="17655" spans="14:20" x14ac:dyDescent="0.2">
      <c r="N17655" s="35"/>
      <c r="O17655"/>
      <c r="Q17655" s="35"/>
      <c r="T17655"/>
    </row>
    <row r="17656" spans="14:20" x14ac:dyDescent="0.2">
      <c r="N17656" s="35"/>
      <c r="O17656"/>
      <c r="Q17656" s="35"/>
      <c r="T17656"/>
    </row>
    <row r="17657" spans="14:20" x14ac:dyDescent="0.2">
      <c r="N17657" s="35"/>
      <c r="O17657"/>
      <c r="Q17657" s="35"/>
      <c r="T17657"/>
    </row>
    <row r="17658" spans="14:20" x14ac:dyDescent="0.2">
      <c r="N17658" s="35"/>
      <c r="O17658"/>
      <c r="Q17658" s="35"/>
      <c r="T17658"/>
    </row>
    <row r="17659" spans="14:20" x14ac:dyDescent="0.2">
      <c r="N17659" s="35"/>
      <c r="O17659"/>
      <c r="Q17659" s="35"/>
      <c r="T17659"/>
    </row>
    <row r="17660" spans="14:20" x14ac:dyDescent="0.2">
      <c r="N17660" s="35"/>
      <c r="O17660"/>
      <c r="Q17660" s="35"/>
      <c r="T17660"/>
    </row>
    <row r="17661" spans="14:20" x14ac:dyDescent="0.2">
      <c r="N17661" s="35"/>
      <c r="O17661"/>
      <c r="Q17661" s="35"/>
      <c r="T17661"/>
    </row>
    <row r="17662" spans="14:20" x14ac:dyDescent="0.2">
      <c r="N17662" s="35"/>
      <c r="O17662"/>
      <c r="Q17662" s="35"/>
      <c r="T17662"/>
    </row>
    <row r="17663" spans="14:20" x14ac:dyDescent="0.2">
      <c r="N17663" s="35"/>
      <c r="O17663"/>
      <c r="Q17663" s="35"/>
      <c r="T17663"/>
    </row>
    <row r="17664" spans="14:20" x14ac:dyDescent="0.2">
      <c r="N17664" s="35"/>
      <c r="O17664"/>
      <c r="Q17664" s="35"/>
      <c r="T17664"/>
    </row>
    <row r="17665" spans="14:20" x14ac:dyDescent="0.2">
      <c r="N17665" s="35"/>
      <c r="O17665"/>
      <c r="Q17665" s="35"/>
      <c r="T17665"/>
    </row>
    <row r="17666" spans="14:20" x14ac:dyDescent="0.2">
      <c r="N17666" s="35"/>
      <c r="O17666"/>
      <c r="Q17666" s="35"/>
      <c r="T17666"/>
    </row>
    <row r="17667" spans="14:20" x14ac:dyDescent="0.2">
      <c r="N17667" s="35"/>
      <c r="O17667"/>
      <c r="Q17667" s="35"/>
      <c r="T17667"/>
    </row>
    <row r="17668" spans="14:20" x14ac:dyDescent="0.2">
      <c r="N17668" s="35"/>
      <c r="O17668"/>
      <c r="Q17668" s="35"/>
      <c r="T17668"/>
    </row>
    <row r="17669" spans="14:20" x14ac:dyDescent="0.2">
      <c r="N17669" s="35"/>
      <c r="O17669"/>
      <c r="Q17669" s="35"/>
      <c r="T17669"/>
    </row>
    <row r="17670" spans="14:20" x14ac:dyDescent="0.2">
      <c r="N17670" s="35"/>
      <c r="O17670"/>
      <c r="Q17670" s="35"/>
      <c r="T17670"/>
    </row>
    <row r="17671" spans="14:20" x14ac:dyDescent="0.2">
      <c r="N17671" s="35"/>
      <c r="O17671"/>
      <c r="Q17671" s="35"/>
      <c r="T17671"/>
    </row>
    <row r="17672" spans="14:20" x14ac:dyDescent="0.2">
      <c r="N17672" s="35"/>
      <c r="O17672"/>
      <c r="Q17672" s="35"/>
      <c r="T17672"/>
    </row>
    <row r="17673" spans="14:20" x14ac:dyDescent="0.2">
      <c r="N17673" s="35"/>
      <c r="O17673"/>
      <c r="Q17673" s="35"/>
      <c r="T17673"/>
    </row>
    <row r="17674" spans="14:20" x14ac:dyDescent="0.2">
      <c r="N17674" s="35"/>
      <c r="O17674"/>
      <c r="Q17674" s="35"/>
      <c r="T17674"/>
    </row>
    <row r="17675" spans="14:20" x14ac:dyDescent="0.2">
      <c r="N17675" s="35"/>
      <c r="O17675"/>
      <c r="Q17675" s="35"/>
      <c r="T17675"/>
    </row>
    <row r="17676" spans="14:20" x14ac:dyDescent="0.2">
      <c r="N17676" s="35"/>
      <c r="O17676"/>
      <c r="Q17676" s="35"/>
      <c r="T17676"/>
    </row>
    <row r="17677" spans="14:20" x14ac:dyDescent="0.2">
      <c r="N17677" s="35"/>
      <c r="O17677"/>
      <c r="Q17677" s="35"/>
      <c r="T17677"/>
    </row>
    <row r="17678" spans="14:20" x14ac:dyDescent="0.2">
      <c r="N17678" s="35"/>
      <c r="O17678"/>
      <c r="Q17678" s="35"/>
      <c r="T17678"/>
    </row>
    <row r="17679" spans="14:20" x14ac:dyDescent="0.2">
      <c r="N17679" s="35"/>
      <c r="O17679"/>
      <c r="Q17679" s="35"/>
      <c r="T17679"/>
    </row>
    <row r="17680" spans="14:20" x14ac:dyDescent="0.2">
      <c r="N17680" s="35"/>
      <c r="O17680"/>
      <c r="Q17680" s="35"/>
      <c r="T17680"/>
    </row>
    <row r="17681" spans="14:20" x14ac:dyDescent="0.2">
      <c r="N17681" s="35"/>
      <c r="O17681"/>
      <c r="Q17681" s="35"/>
      <c r="T17681"/>
    </row>
    <row r="17682" spans="14:20" x14ac:dyDescent="0.2">
      <c r="N17682" s="35"/>
      <c r="O17682"/>
      <c r="Q17682" s="35"/>
      <c r="T17682"/>
    </row>
    <row r="17683" spans="14:20" x14ac:dyDescent="0.2">
      <c r="N17683" s="35"/>
      <c r="O17683"/>
      <c r="Q17683" s="35"/>
      <c r="T17683"/>
    </row>
    <row r="17684" spans="14:20" x14ac:dyDescent="0.2">
      <c r="N17684" s="35"/>
      <c r="O17684"/>
      <c r="Q17684" s="35"/>
      <c r="T17684"/>
    </row>
    <row r="17685" spans="14:20" x14ac:dyDescent="0.2">
      <c r="N17685" s="35"/>
      <c r="O17685"/>
      <c r="Q17685" s="35"/>
      <c r="T17685"/>
    </row>
    <row r="17686" spans="14:20" x14ac:dyDescent="0.2">
      <c r="N17686" s="35"/>
      <c r="O17686"/>
      <c r="Q17686" s="35"/>
      <c r="T17686"/>
    </row>
    <row r="17687" spans="14:20" x14ac:dyDescent="0.2">
      <c r="N17687" s="35"/>
      <c r="O17687"/>
      <c r="Q17687" s="35"/>
      <c r="T17687"/>
    </row>
    <row r="17688" spans="14:20" x14ac:dyDescent="0.2">
      <c r="N17688" s="35"/>
      <c r="O17688"/>
      <c r="Q17688" s="35"/>
      <c r="T17688"/>
    </row>
    <row r="17689" spans="14:20" x14ac:dyDescent="0.2">
      <c r="N17689" s="35"/>
      <c r="O17689"/>
      <c r="Q17689" s="35"/>
      <c r="T17689"/>
    </row>
    <row r="17690" spans="14:20" x14ac:dyDescent="0.2">
      <c r="N17690" s="35"/>
      <c r="O17690"/>
      <c r="Q17690" s="35"/>
      <c r="T17690"/>
    </row>
    <row r="17691" spans="14:20" x14ac:dyDescent="0.2">
      <c r="N17691" s="35"/>
      <c r="O17691"/>
      <c r="Q17691" s="35"/>
      <c r="T17691"/>
    </row>
    <row r="17692" spans="14:20" x14ac:dyDescent="0.2">
      <c r="N17692" s="35"/>
      <c r="O17692"/>
      <c r="Q17692" s="35"/>
      <c r="T17692"/>
    </row>
    <row r="17693" spans="14:20" x14ac:dyDescent="0.2">
      <c r="N17693" s="35"/>
      <c r="O17693"/>
      <c r="Q17693" s="35"/>
      <c r="T17693"/>
    </row>
    <row r="17694" spans="14:20" x14ac:dyDescent="0.2">
      <c r="N17694" s="35"/>
      <c r="O17694"/>
      <c r="Q17694" s="35"/>
      <c r="T17694"/>
    </row>
    <row r="17695" spans="14:20" x14ac:dyDescent="0.2">
      <c r="N17695" s="35"/>
      <c r="O17695"/>
      <c r="Q17695" s="35"/>
      <c r="T17695"/>
    </row>
    <row r="17696" spans="14:20" x14ac:dyDescent="0.2">
      <c r="N17696" s="35"/>
      <c r="O17696"/>
      <c r="Q17696" s="35"/>
      <c r="T17696"/>
    </row>
    <row r="17697" spans="14:20" x14ac:dyDescent="0.2">
      <c r="N17697" s="35"/>
      <c r="O17697"/>
      <c r="Q17697" s="35"/>
      <c r="T17697"/>
    </row>
    <row r="17698" spans="14:20" x14ac:dyDescent="0.2">
      <c r="N17698" s="35"/>
      <c r="O17698"/>
      <c r="Q17698" s="35"/>
      <c r="T17698"/>
    </row>
    <row r="17699" spans="14:20" x14ac:dyDescent="0.2">
      <c r="N17699" s="35"/>
      <c r="O17699"/>
      <c r="Q17699" s="35"/>
      <c r="T17699"/>
    </row>
    <row r="17700" spans="14:20" x14ac:dyDescent="0.2">
      <c r="N17700" s="35"/>
      <c r="O17700"/>
      <c r="Q17700" s="35"/>
      <c r="T17700"/>
    </row>
    <row r="17701" spans="14:20" x14ac:dyDescent="0.2">
      <c r="N17701" s="35"/>
      <c r="O17701"/>
      <c r="Q17701" s="35"/>
      <c r="T17701"/>
    </row>
    <row r="17702" spans="14:20" x14ac:dyDescent="0.2">
      <c r="N17702" s="35"/>
      <c r="O17702"/>
      <c r="Q17702" s="35"/>
      <c r="T17702"/>
    </row>
    <row r="17703" spans="14:20" x14ac:dyDescent="0.2">
      <c r="N17703" s="35"/>
      <c r="O17703"/>
      <c r="Q17703" s="35"/>
      <c r="T17703"/>
    </row>
    <row r="17704" spans="14:20" x14ac:dyDescent="0.2">
      <c r="N17704" s="35"/>
      <c r="O17704"/>
      <c r="Q17704" s="35"/>
      <c r="T17704"/>
    </row>
    <row r="17705" spans="14:20" x14ac:dyDescent="0.2">
      <c r="N17705" s="35"/>
      <c r="O17705"/>
      <c r="Q17705" s="35"/>
      <c r="T17705"/>
    </row>
    <row r="17706" spans="14:20" x14ac:dyDescent="0.2">
      <c r="N17706" s="35"/>
      <c r="O17706"/>
      <c r="Q17706" s="35"/>
      <c r="T17706"/>
    </row>
    <row r="17707" spans="14:20" x14ac:dyDescent="0.2">
      <c r="N17707" s="35"/>
      <c r="O17707"/>
      <c r="Q17707" s="35"/>
      <c r="T17707"/>
    </row>
    <row r="17708" spans="14:20" x14ac:dyDescent="0.2">
      <c r="N17708" s="35"/>
      <c r="O17708"/>
      <c r="Q17708" s="35"/>
      <c r="T17708"/>
    </row>
    <row r="17709" spans="14:20" x14ac:dyDescent="0.2">
      <c r="N17709" s="35"/>
      <c r="O17709"/>
      <c r="Q17709" s="35"/>
      <c r="T17709"/>
    </row>
    <row r="17710" spans="14:20" x14ac:dyDescent="0.2">
      <c r="N17710" s="35"/>
      <c r="O17710"/>
      <c r="Q17710" s="35"/>
      <c r="T17710"/>
    </row>
    <row r="17711" spans="14:20" x14ac:dyDescent="0.2">
      <c r="N17711" s="35"/>
      <c r="O17711"/>
      <c r="Q17711" s="35"/>
      <c r="T17711"/>
    </row>
    <row r="17712" spans="14:20" x14ac:dyDescent="0.2">
      <c r="N17712" s="35"/>
      <c r="O17712"/>
      <c r="Q17712" s="35"/>
      <c r="T17712"/>
    </row>
    <row r="17713" spans="14:20" x14ac:dyDescent="0.2">
      <c r="N17713" s="35"/>
      <c r="O17713"/>
      <c r="Q17713" s="35"/>
      <c r="T17713"/>
    </row>
    <row r="17714" spans="14:20" x14ac:dyDescent="0.2">
      <c r="N17714" s="35"/>
      <c r="O17714"/>
      <c r="Q17714" s="35"/>
      <c r="T17714"/>
    </row>
    <row r="17715" spans="14:20" x14ac:dyDescent="0.2">
      <c r="N17715" s="35"/>
      <c r="O17715"/>
      <c r="Q17715" s="35"/>
      <c r="T17715"/>
    </row>
    <row r="17716" spans="14:20" x14ac:dyDescent="0.2">
      <c r="N17716" s="35"/>
      <c r="O17716"/>
      <c r="Q17716" s="35"/>
      <c r="T17716"/>
    </row>
    <row r="17717" spans="14:20" x14ac:dyDescent="0.2">
      <c r="N17717" s="35"/>
      <c r="O17717"/>
      <c r="Q17717" s="35"/>
      <c r="T17717"/>
    </row>
    <row r="17718" spans="14:20" x14ac:dyDescent="0.2">
      <c r="N17718" s="35"/>
      <c r="O17718"/>
      <c r="Q17718" s="35"/>
      <c r="T17718"/>
    </row>
    <row r="17719" spans="14:20" x14ac:dyDescent="0.2">
      <c r="N17719" s="35"/>
      <c r="O17719"/>
      <c r="Q17719" s="35"/>
      <c r="T17719"/>
    </row>
    <row r="17720" spans="14:20" x14ac:dyDescent="0.2">
      <c r="N17720" s="35"/>
      <c r="O17720"/>
      <c r="Q17720" s="35"/>
      <c r="T17720"/>
    </row>
    <row r="17721" spans="14:20" x14ac:dyDescent="0.2">
      <c r="N17721" s="35"/>
      <c r="O17721"/>
      <c r="Q17721" s="35"/>
      <c r="T17721"/>
    </row>
    <row r="17722" spans="14:20" x14ac:dyDescent="0.2">
      <c r="N17722" s="35"/>
      <c r="O17722"/>
      <c r="Q17722" s="35"/>
      <c r="T17722"/>
    </row>
    <row r="17723" spans="14:20" x14ac:dyDescent="0.2">
      <c r="N17723" s="35"/>
      <c r="O17723"/>
      <c r="Q17723" s="35"/>
      <c r="T17723"/>
    </row>
    <row r="17724" spans="14:20" x14ac:dyDescent="0.2">
      <c r="N17724" s="35"/>
      <c r="O17724"/>
      <c r="Q17724" s="35"/>
      <c r="T17724"/>
    </row>
    <row r="17725" spans="14:20" x14ac:dyDescent="0.2">
      <c r="N17725" s="35"/>
      <c r="O17725"/>
      <c r="Q17725" s="35"/>
      <c r="T17725"/>
    </row>
    <row r="17726" spans="14:20" x14ac:dyDescent="0.2">
      <c r="N17726" s="35"/>
      <c r="O17726"/>
      <c r="Q17726" s="35"/>
      <c r="T17726"/>
    </row>
    <row r="17727" spans="14:20" x14ac:dyDescent="0.2">
      <c r="N17727" s="35"/>
      <c r="O17727"/>
      <c r="Q17727" s="35"/>
      <c r="T17727"/>
    </row>
    <row r="17728" spans="14:20" x14ac:dyDescent="0.2">
      <c r="N17728" s="35"/>
      <c r="O17728"/>
      <c r="Q17728" s="35"/>
      <c r="T17728"/>
    </row>
    <row r="17729" spans="14:20" x14ac:dyDescent="0.2">
      <c r="N17729" s="35"/>
      <c r="O17729"/>
      <c r="Q17729" s="35"/>
      <c r="T17729"/>
    </row>
    <row r="17730" spans="14:20" x14ac:dyDescent="0.2">
      <c r="N17730" s="35"/>
      <c r="O17730"/>
      <c r="Q17730" s="35"/>
      <c r="T17730"/>
    </row>
    <row r="17731" spans="14:20" x14ac:dyDescent="0.2">
      <c r="N17731" s="35"/>
      <c r="O17731"/>
      <c r="Q17731" s="35"/>
      <c r="T17731"/>
    </row>
    <row r="17732" spans="14:20" x14ac:dyDescent="0.2">
      <c r="N17732" s="35"/>
      <c r="O17732"/>
      <c r="Q17732" s="35"/>
      <c r="T17732"/>
    </row>
    <row r="17733" spans="14:20" x14ac:dyDescent="0.2">
      <c r="N17733" s="35"/>
      <c r="O17733"/>
      <c r="Q17733" s="35"/>
      <c r="T17733"/>
    </row>
    <row r="17734" spans="14:20" x14ac:dyDescent="0.2">
      <c r="N17734" s="35"/>
      <c r="O17734"/>
      <c r="Q17734" s="35"/>
      <c r="T17734"/>
    </row>
    <row r="17735" spans="14:20" x14ac:dyDescent="0.2">
      <c r="N17735" s="35"/>
      <c r="O17735"/>
      <c r="Q17735" s="35"/>
      <c r="T17735"/>
    </row>
    <row r="17736" spans="14:20" x14ac:dyDescent="0.2">
      <c r="N17736" s="35"/>
      <c r="O17736"/>
      <c r="Q17736" s="35"/>
      <c r="T17736"/>
    </row>
    <row r="17737" spans="14:20" x14ac:dyDescent="0.2">
      <c r="N17737" s="35"/>
      <c r="O17737"/>
      <c r="Q17737" s="35"/>
      <c r="T17737"/>
    </row>
    <row r="17738" spans="14:20" x14ac:dyDescent="0.2">
      <c r="N17738" s="35"/>
      <c r="O17738"/>
      <c r="Q17738" s="35"/>
      <c r="T17738"/>
    </row>
    <row r="17739" spans="14:20" x14ac:dyDescent="0.2">
      <c r="N17739" s="35"/>
      <c r="O17739"/>
      <c r="Q17739" s="35"/>
      <c r="T17739"/>
    </row>
    <row r="17740" spans="14:20" x14ac:dyDescent="0.2">
      <c r="N17740" s="35"/>
      <c r="O17740"/>
      <c r="Q17740" s="35"/>
      <c r="T17740"/>
    </row>
    <row r="17741" spans="14:20" x14ac:dyDescent="0.2">
      <c r="N17741" s="35"/>
      <c r="O17741"/>
      <c r="Q17741" s="35"/>
      <c r="T17741"/>
    </row>
    <row r="17742" spans="14:20" x14ac:dyDescent="0.2">
      <c r="N17742" s="35"/>
      <c r="O17742"/>
      <c r="Q17742" s="35"/>
      <c r="T17742"/>
    </row>
    <row r="17743" spans="14:20" x14ac:dyDescent="0.2">
      <c r="N17743" s="35"/>
      <c r="O17743"/>
      <c r="Q17743" s="35"/>
      <c r="T17743"/>
    </row>
    <row r="17744" spans="14:20" x14ac:dyDescent="0.2">
      <c r="N17744" s="35"/>
      <c r="O17744"/>
      <c r="Q17744" s="35"/>
      <c r="T17744"/>
    </row>
    <row r="17745" spans="14:20" x14ac:dyDescent="0.2">
      <c r="N17745" s="35"/>
      <c r="O17745"/>
      <c r="Q17745" s="35"/>
      <c r="T17745"/>
    </row>
    <row r="17746" spans="14:20" x14ac:dyDescent="0.2">
      <c r="N17746" s="35"/>
      <c r="O17746"/>
      <c r="Q17746" s="35"/>
      <c r="T17746"/>
    </row>
    <row r="17747" spans="14:20" x14ac:dyDescent="0.2">
      <c r="N17747" s="35"/>
      <c r="O17747"/>
      <c r="Q17747" s="35"/>
      <c r="T17747"/>
    </row>
    <row r="17748" spans="14:20" x14ac:dyDescent="0.2">
      <c r="N17748" s="35"/>
      <c r="O17748"/>
      <c r="Q17748" s="35"/>
      <c r="T17748"/>
    </row>
    <row r="17749" spans="14:20" x14ac:dyDescent="0.2">
      <c r="N17749" s="35"/>
      <c r="O17749"/>
      <c r="Q17749" s="35"/>
      <c r="T17749"/>
    </row>
    <row r="17750" spans="14:20" x14ac:dyDescent="0.2">
      <c r="N17750" s="35"/>
      <c r="O17750"/>
      <c r="Q17750" s="35"/>
      <c r="T17750"/>
    </row>
    <row r="17751" spans="14:20" x14ac:dyDescent="0.2">
      <c r="N17751" s="35"/>
      <c r="O17751"/>
      <c r="Q17751" s="35"/>
      <c r="T17751"/>
    </row>
    <row r="17752" spans="14:20" x14ac:dyDescent="0.2">
      <c r="N17752" s="35"/>
      <c r="O17752"/>
      <c r="Q17752" s="35"/>
      <c r="T17752"/>
    </row>
    <row r="17753" spans="14:20" x14ac:dyDescent="0.2">
      <c r="N17753" s="35"/>
      <c r="O17753"/>
      <c r="Q17753" s="35"/>
      <c r="T17753"/>
    </row>
    <row r="17754" spans="14:20" x14ac:dyDescent="0.2">
      <c r="N17754" s="35"/>
      <c r="O17754"/>
      <c r="Q17754" s="35"/>
      <c r="T17754"/>
    </row>
    <row r="17755" spans="14:20" x14ac:dyDescent="0.2">
      <c r="N17755" s="35"/>
      <c r="O17755"/>
      <c r="Q17755" s="35"/>
      <c r="T17755"/>
    </row>
    <row r="17756" spans="14:20" x14ac:dyDescent="0.2">
      <c r="N17756" s="35"/>
      <c r="O17756"/>
      <c r="Q17756" s="35"/>
      <c r="T17756"/>
    </row>
    <row r="17757" spans="14:20" x14ac:dyDescent="0.2">
      <c r="N17757" s="35"/>
      <c r="O17757"/>
      <c r="Q17757" s="35"/>
      <c r="T17757"/>
    </row>
    <row r="17758" spans="14:20" x14ac:dyDescent="0.2">
      <c r="N17758" s="35"/>
      <c r="O17758"/>
      <c r="Q17758" s="35"/>
      <c r="T17758"/>
    </row>
    <row r="17759" spans="14:20" x14ac:dyDescent="0.2">
      <c r="N17759" s="35"/>
      <c r="O17759"/>
      <c r="Q17759" s="35"/>
      <c r="T17759"/>
    </row>
    <row r="17760" spans="14:20" x14ac:dyDescent="0.2">
      <c r="N17760" s="35"/>
      <c r="O17760"/>
      <c r="Q17760" s="35"/>
      <c r="T17760"/>
    </row>
    <row r="17761" spans="14:20" x14ac:dyDescent="0.2">
      <c r="N17761" s="35"/>
      <c r="O17761"/>
      <c r="Q17761" s="35"/>
      <c r="T17761"/>
    </row>
    <row r="17762" spans="14:20" x14ac:dyDescent="0.2">
      <c r="N17762" s="35"/>
      <c r="O17762"/>
      <c r="Q17762" s="35"/>
      <c r="T17762"/>
    </row>
    <row r="17763" spans="14:20" x14ac:dyDescent="0.2">
      <c r="N17763" s="35"/>
      <c r="O17763"/>
      <c r="Q17763" s="35"/>
      <c r="T17763"/>
    </row>
    <row r="17764" spans="14:20" x14ac:dyDescent="0.2">
      <c r="N17764" s="35"/>
      <c r="O17764"/>
      <c r="Q17764" s="35"/>
      <c r="T17764"/>
    </row>
    <row r="17765" spans="14:20" x14ac:dyDescent="0.2">
      <c r="N17765" s="35"/>
      <c r="O17765"/>
      <c r="Q17765" s="35"/>
      <c r="T17765"/>
    </row>
    <row r="17766" spans="14:20" x14ac:dyDescent="0.2">
      <c r="N17766" s="35"/>
      <c r="O17766"/>
      <c r="Q17766" s="35"/>
      <c r="T17766"/>
    </row>
    <row r="17767" spans="14:20" x14ac:dyDescent="0.2">
      <c r="N17767" s="35"/>
      <c r="O17767"/>
      <c r="Q17767" s="35"/>
      <c r="T17767"/>
    </row>
    <row r="17768" spans="14:20" x14ac:dyDescent="0.2">
      <c r="N17768" s="35"/>
      <c r="O17768"/>
      <c r="Q17768" s="35"/>
      <c r="T17768"/>
    </row>
    <row r="17769" spans="14:20" x14ac:dyDescent="0.2">
      <c r="N17769" s="35"/>
      <c r="O17769"/>
      <c r="Q17769" s="35"/>
      <c r="T17769"/>
    </row>
    <row r="17770" spans="14:20" x14ac:dyDescent="0.2">
      <c r="N17770" s="35"/>
      <c r="O17770"/>
      <c r="Q17770" s="35"/>
      <c r="T17770"/>
    </row>
    <row r="17771" spans="14:20" x14ac:dyDescent="0.2">
      <c r="N17771" s="35"/>
      <c r="O17771"/>
      <c r="Q17771" s="35"/>
      <c r="T17771"/>
    </row>
    <row r="17772" spans="14:20" x14ac:dyDescent="0.2">
      <c r="N17772" s="35"/>
      <c r="O17772"/>
      <c r="Q17772" s="35"/>
      <c r="T17772"/>
    </row>
    <row r="17773" spans="14:20" x14ac:dyDescent="0.2">
      <c r="N17773" s="35"/>
      <c r="O17773"/>
      <c r="Q17773" s="35"/>
      <c r="T17773"/>
    </row>
    <row r="17774" spans="14:20" x14ac:dyDescent="0.2">
      <c r="N17774" s="35"/>
      <c r="O17774"/>
      <c r="Q17774" s="35"/>
      <c r="T17774"/>
    </row>
    <row r="17775" spans="14:20" x14ac:dyDescent="0.2">
      <c r="N17775" s="35"/>
      <c r="O17775"/>
      <c r="Q17775" s="35"/>
      <c r="T17775"/>
    </row>
    <row r="17776" spans="14:20" x14ac:dyDescent="0.2">
      <c r="N17776" s="35"/>
      <c r="O17776"/>
      <c r="Q17776" s="35"/>
      <c r="T17776"/>
    </row>
    <row r="17777" spans="14:20" x14ac:dyDescent="0.2">
      <c r="N17777" s="35"/>
      <c r="O17777"/>
      <c r="Q17777" s="35"/>
      <c r="T17777"/>
    </row>
    <row r="17778" spans="14:20" x14ac:dyDescent="0.2">
      <c r="N17778" s="35"/>
      <c r="O17778"/>
      <c r="Q17778" s="35"/>
      <c r="T17778"/>
    </row>
    <row r="17779" spans="14:20" x14ac:dyDescent="0.2">
      <c r="N17779" s="35"/>
      <c r="O17779"/>
      <c r="Q17779" s="35"/>
      <c r="T17779"/>
    </row>
    <row r="17780" spans="14:20" x14ac:dyDescent="0.2">
      <c r="N17780" s="35"/>
      <c r="O17780"/>
      <c r="Q17780" s="35"/>
      <c r="T17780"/>
    </row>
    <row r="17781" spans="14:20" x14ac:dyDescent="0.2">
      <c r="N17781" s="35"/>
      <c r="O17781"/>
      <c r="Q17781" s="35"/>
      <c r="T17781"/>
    </row>
    <row r="17782" spans="14:20" x14ac:dyDescent="0.2">
      <c r="N17782" s="35"/>
      <c r="O17782"/>
      <c r="Q17782" s="35"/>
      <c r="T17782"/>
    </row>
    <row r="17783" spans="14:20" x14ac:dyDescent="0.2">
      <c r="N17783" s="35"/>
      <c r="O17783"/>
      <c r="Q17783" s="35"/>
      <c r="T17783"/>
    </row>
    <row r="17784" spans="14:20" x14ac:dyDescent="0.2">
      <c r="N17784" s="35"/>
      <c r="O17784"/>
      <c r="Q17784" s="35"/>
      <c r="T17784"/>
    </row>
    <row r="17785" spans="14:20" x14ac:dyDescent="0.2">
      <c r="N17785" s="35"/>
      <c r="O17785"/>
      <c r="Q17785" s="35"/>
      <c r="T17785"/>
    </row>
    <row r="17786" spans="14:20" x14ac:dyDescent="0.2">
      <c r="N17786" s="35"/>
      <c r="O17786"/>
      <c r="Q17786" s="35"/>
      <c r="T17786"/>
    </row>
    <row r="17787" spans="14:20" x14ac:dyDescent="0.2">
      <c r="N17787" s="35"/>
      <c r="O17787"/>
      <c r="Q17787" s="35"/>
      <c r="T17787"/>
    </row>
    <row r="17788" spans="14:20" x14ac:dyDescent="0.2">
      <c r="N17788" s="35"/>
      <c r="O17788"/>
      <c r="Q17788" s="35"/>
      <c r="T17788"/>
    </row>
    <row r="17789" spans="14:20" x14ac:dyDescent="0.2">
      <c r="N17789" s="35"/>
      <c r="O17789"/>
      <c r="Q17789" s="35"/>
      <c r="T17789"/>
    </row>
    <row r="17790" spans="14:20" x14ac:dyDescent="0.2">
      <c r="N17790" s="35"/>
      <c r="O17790"/>
      <c r="Q17790" s="35"/>
      <c r="T17790"/>
    </row>
    <row r="17791" spans="14:20" x14ac:dyDescent="0.2">
      <c r="N17791" s="35"/>
      <c r="O17791"/>
      <c r="Q17791" s="35"/>
      <c r="T17791"/>
    </row>
    <row r="17792" spans="14:20" x14ac:dyDescent="0.2">
      <c r="N17792" s="35"/>
      <c r="O17792"/>
      <c r="Q17792" s="35"/>
      <c r="T17792"/>
    </row>
    <row r="17793" spans="14:20" x14ac:dyDescent="0.2">
      <c r="N17793" s="35"/>
      <c r="O17793"/>
      <c r="Q17793" s="35"/>
      <c r="T17793"/>
    </row>
    <row r="17794" spans="14:20" x14ac:dyDescent="0.2">
      <c r="N17794" s="35"/>
      <c r="O17794"/>
      <c r="Q17794" s="35"/>
      <c r="T17794"/>
    </row>
    <row r="17795" spans="14:20" x14ac:dyDescent="0.2">
      <c r="N17795" s="35"/>
      <c r="O17795"/>
      <c r="Q17795" s="35"/>
      <c r="T17795"/>
    </row>
    <row r="17796" spans="14:20" x14ac:dyDescent="0.2">
      <c r="N17796" s="35"/>
      <c r="O17796"/>
      <c r="Q17796" s="35"/>
      <c r="T17796"/>
    </row>
    <row r="17797" spans="14:20" x14ac:dyDescent="0.2">
      <c r="N17797" s="35"/>
      <c r="O17797"/>
      <c r="Q17797" s="35"/>
      <c r="T17797"/>
    </row>
    <row r="17798" spans="14:20" x14ac:dyDescent="0.2">
      <c r="N17798" s="35"/>
      <c r="O17798"/>
      <c r="Q17798" s="35"/>
      <c r="T17798"/>
    </row>
    <row r="17799" spans="14:20" x14ac:dyDescent="0.2">
      <c r="N17799" s="35"/>
      <c r="O17799"/>
      <c r="Q17799" s="35"/>
      <c r="T17799"/>
    </row>
    <row r="17800" spans="14:20" x14ac:dyDescent="0.2">
      <c r="N17800" s="35"/>
      <c r="O17800"/>
      <c r="Q17800" s="35"/>
      <c r="T17800"/>
    </row>
    <row r="17801" spans="14:20" x14ac:dyDescent="0.2">
      <c r="N17801" s="35"/>
      <c r="O17801"/>
      <c r="Q17801" s="35"/>
      <c r="T17801"/>
    </row>
    <row r="17802" spans="14:20" x14ac:dyDescent="0.2">
      <c r="N17802" s="35"/>
      <c r="O17802"/>
      <c r="Q17802" s="35"/>
      <c r="T17802"/>
    </row>
    <row r="17803" spans="14:20" x14ac:dyDescent="0.2">
      <c r="N17803" s="35"/>
      <c r="O17803"/>
      <c r="Q17803" s="35"/>
      <c r="T17803"/>
    </row>
    <row r="17804" spans="14:20" x14ac:dyDescent="0.2">
      <c r="N17804" s="35"/>
      <c r="O17804"/>
      <c r="Q17804" s="35"/>
      <c r="T17804"/>
    </row>
    <row r="17805" spans="14:20" x14ac:dyDescent="0.2">
      <c r="N17805" s="35"/>
      <c r="O17805"/>
      <c r="Q17805" s="35"/>
      <c r="T17805"/>
    </row>
    <row r="17806" spans="14:20" x14ac:dyDescent="0.2">
      <c r="N17806" s="35"/>
      <c r="O17806"/>
      <c r="Q17806" s="35"/>
      <c r="T17806"/>
    </row>
    <row r="17807" spans="14:20" x14ac:dyDescent="0.2">
      <c r="N17807" s="35"/>
      <c r="O17807"/>
      <c r="Q17807" s="35"/>
      <c r="T17807"/>
    </row>
    <row r="17808" spans="14:20" x14ac:dyDescent="0.2">
      <c r="N17808" s="35"/>
      <c r="O17808"/>
      <c r="Q17808" s="35"/>
      <c r="T17808"/>
    </row>
    <row r="17809" spans="14:20" x14ac:dyDescent="0.2">
      <c r="N17809" s="35"/>
      <c r="O17809"/>
      <c r="Q17809" s="35"/>
      <c r="T17809"/>
    </row>
    <row r="17810" spans="14:20" x14ac:dyDescent="0.2">
      <c r="N17810" s="35"/>
      <c r="O17810"/>
      <c r="Q17810" s="35"/>
      <c r="T17810"/>
    </row>
    <row r="17811" spans="14:20" x14ac:dyDescent="0.2">
      <c r="N17811" s="35"/>
      <c r="O17811"/>
      <c r="Q17811" s="35"/>
      <c r="T17811"/>
    </row>
    <row r="17812" spans="14:20" x14ac:dyDescent="0.2">
      <c r="N17812" s="35"/>
      <c r="O17812"/>
      <c r="Q17812" s="35"/>
      <c r="T17812"/>
    </row>
    <row r="17813" spans="14:20" x14ac:dyDescent="0.2">
      <c r="N17813" s="35"/>
      <c r="O17813"/>
      <c r="Q17813" s="35"/>
      <c r="T17813"/>
    </row>
    <row r="17814" spans="14:20" x14ac:dyDescent="0.2">
      <c r="N17814" s="35"/>
      <c r="O17814"/>
      <c r="Q17814" s="35"/>
      <c r="T17814"/>
    </row>
    <row r="17815" spans="14:20" x14ac:dyDescent="0.2">
      <c r="N17815" s="35"/>
      <c r="O17815"/>
      <c r="Q17815" s="35"/>
      <c r="T17815"/>
    </row>
    <row r="17816" spans="14:20" x14ac:dyDescent="0.2">
      <c r="N17816" s="35"/>
      <c r="O17816"/>
      <c r="Q17816" s="35"/>
      <c r="T17816"/>
    </row>
    <row r="17817" spans="14:20" x14ac:dyDescent="0.2">
      <c r="N17817" s="35"/>
      <c r="O17817"/>
      <c r="Q17817" s="35"/>
      <c r="T17817"/>
    </row>
    <row r="17818" spans="14:20" x14ac:dyDescent="0.2">
      <c r="N17818" s="35"/>
      <c r="O17818"/>
      <c r="Q17818" s="35"/>
      <c r="T17818"/>
    </row>
    <row r="17819" spans="14:20" x14ac:dyDescent="0.2">
      <c r="N17819" s="35"/>
      <c r="O17819"/>
      <c r="Q17819" s="35"/>
      <c r="T17819"/>
    </row>
    <row r="17820" spans="14:20" x14ac:dyDescent="0.2">
      <c r="N17820" s="35"/>
      <c r="O17820"/>
      <c r="Q17820" s="35"/>
      <c r="T17820"/>
    </row>
    <row r="17821" spans="14:20" x14ac:dyDescent="0.2">
      <c r="N17821" s="35"/>
      <c r="O17821"/>
      <c r="Q17821" s="35"/>
      <c r="T17821"/>
    </row>
    <row r="17822" spans="14:20" x14ac:dyDescent="0.2">
      <c r="N17822" s="35"/>
      <c r="O17822"/>
      <c r="Q17822" s="35"/>
      <c r="T17822"/>
    </row>
    <row r="17823" spans="14:20" x14ac:dyDescent="0.2">
      <c r="N17823" s="35"/>
      <c r="O17823"/>
      <c r="Q17823" s="35"/>
      <c r="T17823"/>
    </row>
    <row r="17824" spans="14:20" x14ac:dyDescent="0.2">
      <c r="N17824" s="35"/>
      <c r="O17824"/>
      <c r="Q17824" s="35"/>
      <c r="T17824"/>
    </row>
    <row r="17825" spans="14:20" x14ac:dyDescent="0.2">
      <c r="N17825" s="35"/>
      <c r="O17825"/>
      <c r="Q17825" s="35"/>
      <c r="T17825"/>
    </row>
    <row r="17826" spans="14:20" x14ac:dyDescent="0.2">
      <c r="N17826" s="35"/>
      <c r="O17826"/>
      <c r="Q17826" s="35"/>
      <c r="T17826"/>
    </row>
    <row r="17827" spans="14:20" x14ac:dyDescent="0.2">
      <c r="N17827" s="35"/>
      <c r="O17827"/>
      <c r="Q17827" s="35"/>
      <c r="T17827"/>
    </row>
    <row r="17828" spans="14:20" x14ac:dyDescent="0.2">
      <c r="N17828" s="35"/>
      <c r="O17828"/>
      <c r="Q17828" s="35"/>
      <c r="T17828"/>
    </row>
    <row r="17829" spans="14:20" x14ac:dyDescent="0.2">
      <c r="N17829" s="35"/>
      <c r="O17829"/>
      <c r="Q17829" s="35"/>
      <c r="T17829"/>
    </row>
    <row r="17830" spans="14:20" x14ac:dyDescent="0.2">
      <c r="N17830" s="35"/>
      <c r="O17830"/>
      <c r="Q17830" s="35"/>
      <c r="T17830"/>
    </row>
    <row r="17831" spans="14:20" x14ac:dyDescent="0.2">
      <c r="N17831" s="35"/>
      <c r="O17831"/>
      <c r="Q17831" s="35"/>
      <c r="T17831"/>
    </row>
    <row r="17832" spans="14:20" x14ac:dyDescent="0.2">
      <c r="N17832" s="35"/>
      <c r="O17832"/>
      <c r="Q17832" s="35"/>
      <c r="T17832"/>
    </row>
    <row r="17833" spans="14:20" x14ac:dyDescent="0.2">
      <c r="N17833" s="35"/>
      <c r="O17833"/>
      <c r="Q17833" s="35"/>
      <c r="T17833"/>
    </row>
    <row r="17834" spans="14:20" x14ac:dyDescent="0.2">
      <c r="N17834" s="35"/>
      <c r="O17834"/>
      <c r="Q17834" s="35"/>
      <c r="T17834"/>
    </row>
    <row r="17835" spans="14:20" x14ac:dyDescent="0.2">
      <c r="N17835" s="35"/>
      <c r="O17835"/>
      <c r="Q17835" s="35"/>
      <c r="T17835"/>
    </row>
    <row r="17836" spans="14:20" x14ac:dyDescent="0.2">
      <c r="N17836" s="35"/>
      <c r="O17836"/>
      <c r="Q17836" s="35"/>
      <c r="T17836"/>
    </row>
    <row r="17837" spans="14:20" x14ac:dyDescent="0.2">
      <c r="N17837" s="35"/>
      <c r="O17837"/>
      <c r="Q17837" s="35"/>
      <c r="T17837"/>
    </row>
    <row r="17838" spans="14:20" x14ac:dyDescent="0.2">
      <c r="N17838" s="35"/>
      <c r="O17838"/>
      <c r="Q17838" s="35"/>
      <c r="T17838"/>
    </row>
    <row r="17839" spans="14:20" x14ac:dyDescent="0.2">
      <c r="N17839" s="35"/>
      <c r="O17839"/>
      <c r="Q17839" s="35"/>
      <c r="T17839"/>
    </row>
    <row r="17840" spans="14:20" x14ac:dyDescent="0.2">
      <c r="N17840" s="35"/>
      <c r="O17840"/>
      <c r="Q17840" s="35"/>
      <c r="T17840"/>
    </row>
    <row r="17841" spans="14:20" x14ac:dyDescent="0.2">
      <c r="N17841" s="35"/>
      <c r="O17841"/>
      <c r="Q17841" s="35"/>
      <c r="T17841"/>
    </row>
    <row r="17842" spans="14:20" x14ac:dyDescent="0.2">
      <c r="N17842" s="35"/>
      <c r="O17842"/>
      <c r="Q17842" s="35"/>
      <c r="T17842"/>
    </row>
    <row r="17843" spans="14:20" x14ac:dyDescent="0.2">
      <c r="N17843" s="35"/>
      <c r="O17843"/>
      <c r="Q17843" s="35"/>
      <c r="T17843"/>
    </row>
    <row r="17844" spans="14:20" x14ac:dyDescent="0.2">
      <c r="N17844" s="35"/>
      <c r="O17844"/>
      <c r="Q17844" s="35"/>
      <c r="T17844"/>
    </row>
    <row r="17845" spans="14:20" x14ac:dyDescent="0.2">
      <c r="N17845" s="35"/>
      <c r="O17845"/>
      <c r="Q17845" s="35"/>
      <c r="T17845"/>
    </row>
    <row r="17846" spans="14:20" x14ac:dyDescent="0.2">
      <c r="N17846" s="35"/>
      <c r="O17846"/>
      <c r="Q17846" s="35"/>
      <c r="T17846"/>
    </row>
    <row r="17847" spans="14:20" x14ac:dyDescent="0.2">
      <c r="N17847" s="35"/>
      <c r="O17847"/>
      <c r="Q17847" s="35"/>
      <c r="T17847"/>
    </row>
    <row r="17848" spans="14:20" x14ac:dyDescent="0.2">
      <c r="N17848" s="35"/>
      <c r="O17848"/>
      <c r="Q17848" s="35"/>
      <c r="T17848"/>
    </row>
    <row r="17849" spans="14:20" x14ac:dyDescent="0.2">
      <c r="N17849" s="35"/>
      <c r="O17849"/>
      <c r="Q17849" s="35"/>
      <c r="T17849"/>
    </row>
    <row r="17850" spans="14:20" x14ac:dyDescent="0.2">
      <c r="N17850" s="35"/>
      <c r="O17850"/>
      <c r="Q17850" s="35"/>
      <c r="T17850"/>
    </row>
    <row r="17851" spans="14:20" x14ac:dyDescent="0.2">
      <c r="N17851" s="35"/>
      <c r="O17851"/>
      <c r="Q17851" s="35"/>
      <c r="T17851"/>
    </row>
    <row r="17852" spans="14:20" x14ac:dyDescent="0.2">
      <c r="N17852" s="35"/>
      <c r="O17852"/>
      <c r="Q17852" s="35"/>
      <c r="T17852"/>
    </row>
    <row r="17853" spans="14:20" x14ac:dyDescent="0.2">
      <c r="N17853" s="35"/>
      <c r="O17853"/>
      <c r="Q17853" s="35"/>
      <c r="T17853"/>
    </row>
    <row r="17854" spans="14:20" x14ac:dyDescent="0.2">
      <c r="N17854" s="35"/>
      <c r="O17854"/>
      <c r="Q17854" s="35"/>
      <c r="T17854"/>
    </row>
    <row r="17855" spans="14:20" x14ac:dyDescent="0.2">
      <c r="N17855" s="35"/>
      <c r="O17855"/>
      <c r="Q17855" s="35"/>
      <c r="T17855"/>
    </row>
    <row r="17856" spans="14:20" x14ac:dyDescent="0.2">
      <c r="N17856" s="35"/>
      <c r="O17856"/>
      <c r="Q17856" s="35"/>
      <c r="T17856"/>
    </row>
    <row r="17857" spans="14:20" x14ac:dyDescent="0.2">
      <c r="N17857" s="35"/>
      <c r="O17857"/>
      <c r="Q17857" s="35"/>
      <c r="T17857"/>
    </row>
    <row r="17858" spans="14:20" x14ac:dyDescent="0.2">
      <c r="N17858" s="35"/>
      <c r="O17858"/>
      <c r="Q17858" s="35"/>
      <c r="T17858"/>
    </row>
    <row r="17859" spans="14:20" x14ac:dyDescent="0.2">
      <c r="N17859" s="35"/>
      <c r="O17859"/>
      <c r="Q17859" s="35"/>
      <c r="T17859"/>
    </row>
    <row r="17860" spans="14:20" x14ac:dyDescent="0.2">
      <c r="N17860" s="35"/>
      <c r="O17860"/>
      <c r="Q17860" s="35"/>
      <c r="T17860"/>
    </row>
    <row r="17861" spans="14:20" x14ac:dyDescent="0.2">
      <c r="N17861" s="35"/>
      <c r="O17861"/>
      <c r="Q17861" s="35"/>
      <c r="T17861"/>
    </row>
    <row r="17862" spans="14:20" x14ac:dyDescent="0.2">
      <c r="N17862" s="35"/>
      <c r="O17862"/>
      <c r="Q17862" s="35"/>
      <c r="T17862"/>
    </row>
    <row r="17863" spans="14:20" x14ac:dyDescent="0.2">
      <c r="N17863" s="35"/>
      <c r="O17863"/>
      <c r="Q17863" s="35"/>
      <c r="T17863"/>
    </row>
    <row r="17864" spans="14:20" x14ac:dyDescent="0.2">
      <c r="N17864" s="35"/>
      <c r="O17864"/>
      <c r="Q17864" s="35"/>
      <c r="T17864"/>
    </row>
    <row r="17865" spans="14:20" x14ac:dyDescent="0.2">
      <c r="N17865" s="35"/>
      <c r="O17865"/>
      <c r="Q17865" s="35"/>
      <c r="T17865"/>
    </row>
    <row r="17866" spans="14:20" x14ac:dyDescent="0.2">
      <c r="N17866" s="35"/>
      <c r="O17866"/>
      <c r="Q17866" s="35"/>
      <c r="T17866"/>
    </row>
    <row r="17867" spans="14:20" x14ac:dyDescent="0.2">
      <c r="N17867" s="35"/>
      <c r="O17867"/>
      <c r="Q17867" s="35"/>
      <c r="T17867"/>
    </row>
    <row r="17868" spans="14:20" x14ac:dyDescent="0.2">
      <c r="N17868" s="35"/>
      <c r="O17868"/>
      <c r="Q17868" s="35"/>
      <c r="T17868"/>
    </row>
    <row r="17869" spans="14:20" x14ac:dyDescent="0.2">
      <c r="N17869" s="35"/>
      <c r="O17869"/>
      <c r="Q17869" s="35"/>
      <c r="T17869"/>
    </row>
    <row r="17870" spans="14:20" x14ac:dyDescent="0.2">
      <c r="N17870" s="35"/>
      <c r="O17870"/>
      <c r="Q17870" s="35"/>
      <c r="T17870"/>
    </row>
    <row r="17871" spans="14:20" x14ac:dyDescent="0.2">
      <c r="N17871" s="35"/>
      <c r="O17871"/>
      <c r="Q17871" s="35"/>
      <c r="T17871"/>
    </row>
    <row r="17872" spans="14:20" x14ac:dyDescent="0.2">
      <c r="N17872" s="35"/>
      <c r="O17872"/>
      <c r="Q17872" s="35"/>
      <c r="T17872"/>
    </row>
    <row r="17873" spans="14:20" x14ac:dyDescent="0.2">
      <c r="N17873" s="35"/>
      <c r="O17873"/>
      <c r="Q17873" s="35"/>
      <c r="T17873"/>
    </row>
    <row r="17874" spans="14:20" x14ac:dyDescent="0.2">
      <c r="N17874" s="35"/>
      <c r="O17874"/>
      <c r="Q17874" s="35"/>
      <c r="T17874"/>
    </row>
    <row r="17875" spans="14:20" x14ac:dyDescent="0.2">
      <c r="N17875" s="35"/>
      <c r="O17875"/>
      <c r="Q17875" s="35"/>
      <c r="T17875"/>
    </row>
    <row r="17876" spans="14:20" x14ac:dyDescent="0.2">
      <c r="N17876" s="35"/>
      <c r="O17876"/>
      <c r="Q17876" s="35"/>
      <c r="T17876"/>
    </row>
    <row r="17877" spans="14:20" x14ac:dyDescent="0.2">
      <c r="N17877" s="35"/>
      <c r="O17877"/>
      <c r="Q17877" s="35"/>
      <c r="T17877"/>
    </row>
    <row r="17878" spans="14:20" x14ac:dyDescent="0.2">
      <c r="N17878" s="35"/>
      <c r="O17878"/>
      <c r="Q17878" s="35"/>
      <c r="T17878"/>
    </row>
    <row r="17879" spans="14:20" x14ac:dyDescent="0.2">
      <c r="N17879" s="35"/>
      <c r="O17879"/>
      <c r="Q17879" s="35"/>
      <c r="T17879"/>
    </row>
    <row r="17880" spans="14:20" x14ac:dyDescent="0.2">
      <c r="N17880" s="35"/>
      <c r="O17880"/>
      <c r="Q17880" s="35"/>
      <c r="T17880"/>
    </row>
    <row r="17881" spans="14:20" x14ac:dyDescent="0.2">
      <c r="N17881" s="35"/>
      <c r="O17881"/>
      <c r="Q17881" s="35"/>
      <c r="T17881"/>
    </row>
    <row r="17882" spans="14:20" x14ac:dyDescent="0.2">
      <c r="N17882" s="35"/>
      <c r="O17882"/>
      <c r="Q17882" s="35"/>
      <c r="T17882"/>
    </row>
    <row r="17883" spans="14:20" x14ac:dyDescent="0.2">
      <c r="N17883" s="35"/>
      <c r="O17883"/>
      <c r="Q17883" s="35"/>
      <c r="T17883"/>
    </row>
    <row r="17884" spans="14:20" x14ac:dyDescent="0.2">
      <c r="N17884" s="35"/>
      <c r="O17884"/>
      <c r="Q17884" s="35"/>
      <c r="T17884"/>
    </row>
    <row r="17885" spans="14:20" x14ac:dyDescent="0.2">
      <c r="N17885" s="35"/>
      <c r="O17885"/>
      <c r="Q17885" s="35"/>
      <c r="T17885"/>
    </row>
    <row r="17886" spans="14:20" x14ac:dyDescent="0.2">
      <c r="N17886" s="35"/>
      <c r="O17886"/>
      <c r="Q17886" s="35"/>
      <c r="T17886"/>
    </row>
    <row r="17887" spans="14:20" x14ac:dyDescent="0.2">
      <c r="N17887" s="35"/>
      <c r="O17887"/>
      <c r="Q17887" s="35"/>
      <c r="T17887"/>
    </row>
    <row r="17888" spans="14:20" x14ac:dyDescent="0.2">
      <c r="N17888" s="35"/>
      <c r="O17888"/>
      <c r="Q17888" s="35"/>
      <c r="T17888"/>
    </row>
    <row r="17889" spans="14:20" x14ac:dyDescent="0.2">
      <c r="N17889" s="35"/>
      <c r="O17889"/>
      <c r="Q17889" s="35"/>
      <c r="T17889"/>
    </row>
    <row r="17890" spans="14:20" x14ac:dyDescent="0.2">
      <c r="N17890" s="35"/>
      <c r="O17890"/>
      <c r="Q17890" s="35"/>
      <c r="T17890"/>
    </row>
    <row r="17891" spans="14:20" x14ac:dyDescent="0.2">
      <c r="N17891" s="35"/>
      <c r="O17891"/>
      <c r="Q17891" s="35"/>
      <c r="T17891"/>
    </row>
    <row r="17892" spans="14:20" x14ac:dyDescent="0.2">
      <c r="N17892" s="35"/>
      <c r="O17892"/>
      <c r="Q17892" s="35"/>
      <c r="T17892"/>
    </row>
    <row r="17893" spans="14:20" x14ac:dyDescent="0.2">
      <c r="N17893" s="35"/>
      <c r="O17893"/>
      <c r="Q17893" s="35"/>
      <c r="T17893"/>
    </row>
    <row r="17894" spans="14:20" x14ac:dyDescent="0.2">
      <c r="N17894" s="35"/>
      <c r="O17894"/>
      <c r="Q17894" s="35"/>
      <c r="T17894"/>
    </row>
    <row r="17895" spans="14:20" x14ac:dyDescent="0.2">
      <c r="N17895" s="35"/>
      <c r="O17895"/>
      <c r="Q17895" s="35"/>
      <c r="T17895"/>
    </row>
    <row r="17896" spans="14:20" x14ac:dyDescent="0.2">
      <c r="N17896" s="35"/>
      <c r="O17896"/>
      <c r="Q17896" s="35"/>
      <c r="T17896"/>
    </row>
    <row r="17897" spans="14:20" x14ac:dyDescent="0.2">
      <c r="N17897" s="35"/>
      <c r="O17897"/>
      <c r="Q17897" s="35"/>
      <c r="T17897"/>
    </row>
    <row r="17898" spans="14:20" x14ac:dyDescent="0.2">
      <c r="N17898" s="35"/>
      <c r="O17898"/>
      <c r="Q17898" s="35"/>
      <c r="T17898"/>
    </row>
    <row r="17899" spans="14:20" x14ac:dyDescent="0.2">
      <c r="N17899" s="35"/>
      <c r="O17899"/>
      <c r="Q17899" s="35"/>
      <c r="T17899"/>
    </row>
    <row r="17900" spans="14:20" x14ac:dyDescent="0.2">
      <c r="N17900" s="35"/>
      <c r="O17900"/>
      <c r="Q17900" s="35"/>
      <c r="T17900"/>
    </row>
    <row r="17901" spans="14:20" x14ac:dyDescent="0.2">
      <c r="N17901" s="35"/>
      <c r="O17901"/>
      <c r="Q17901" s="35"/>
      <c r="T17901"/>
    </row>
    <row r="17902" spans="14:20" x14ac:dyDescent="0.2">
      <c r="N17902" s="35"/>
      <c r="O17902"/>
      <c r="Q17902" s="35"/>
      <c r="T17902"/>
    </row>
    <row r="17903" spans="14:20" x14ac:dyDescent="0.2">
      <c r="N17903" s="35"/>
      <c r="O17903"/>
      <c r="Q17903" s="35"/>
      <c r="T17903"/>
    </row>
    <row r="17904" spans="14:20" x14ac:dyDescent="0.2">
      <c r="N17904" s="35"/>
      <c r="O17904"/>
      <c r="Q17904" s="35"/>
      <c r="T17904"/>
    </row>
    <row r="17905" spans="14:20" x14ac:dyDescent="0.2">
      <c r="N17905" s="35"/>
      <c r="O17905"/>
      <c r="Q17905" s="35"/>
      <c r="T17905"/>
    </row>
    <row r="17906" spans="14:20" x14ac:dyDescent="0.2">
      <c r="N17906" s="35"/>
      <c r="O17906"/>
      <c r="Q17906" s="35"/>
      <c r="T17906"/>
    </row>
    <row r="17907" spans="14:20" x14ac:dyDescent="0.2">
      <c r="N17907" s="35"/>
      <c r="O17907"/>
      <c r="Q17907" s="35"/>
      <c r="T17907"/>
    </row>
    <row r="17908" spans="14:20" x14ac:dyDescent="0.2">
      <c r="N17908" s="35"/>
      <c r="O17908"/>
      <c r="Q17908" s="35"/>
      <c r="T17908"/>
    </row>
    <row r="17909" spans="14:20" x14ac:dyDescent="0.2">
      <c r="N17909" s="35"/>
      <c r="O17909"/>
      <c r="Q17909" s="35"/>
      <c r="T17909"/>
    </row>
    <row r="17910" spans="14:20" x14ac:dyDescent="0.2">
      <c r="N17910" s="35"/>
      <c r="O17910"/>
      <c r="Q17910" s="35"/>
      <c r="T17910"/>
    </row>
    <row r="17911" spans="14:20" x14ac:dyDescent="0.2">
      <c r="N17911" s="35"/>
      <c r="O17911"/>
      <c r="Q17911" s="35"/>
      <c r="T17911"/>
    </row>
    <row r="17912" spans="14:20" x14ac:dyDescent="0.2">
      <c r="N17912" s="35"/>
      <c r="O17912"/>
      <c r="Q17912" s="35"/>
      <c r="T17912"/>
    </row>
    <row r="17913" spans="14:20" x14ac:dyDescent="0.2">
      <c r="N17913" s="35"/>
      <c r="O17913"/>
      <c r="Q17913" s="35"/>
      <c r="T17913"/>
    </row>
    <row r="17914" spans="14:20" x14ac:dyDescent="0.2">
      <c r="N17914" s="35"/>
      <c r="O17914"/>
      <c r="Q17914" s="35"/>
      <c r="T17914"/>
    </row>
    <row r="17915" spans="14:20" x14ac:dyDescent="0.2">
      <c r="N17915" s="35"/>
      <c r="O17915"/>
      <c r="Q17915" s="35"/>
      <c r="T17915"/>
    </row>
    <row r="17916" spans="14:20" x14ac:dyDescent="0.2">
      <c r="N17916" s="35"/>
      <c r="O17916"/>
      <c r="Q17916" s="35"/>
      <c r="T17916"/>
    </row>
    <row r="17917" spans="14:20" x14ac:dyDescent="0.2">
      <c r="N17917" s="35"/>
      <c r="O17917"/>
      <c r="Q17917" s="35"/>
      <c r="T17917"/>
    </row>
    <row r="17918" spans="14:20" x14ac:dyDescent="0.2">
      <c r="N17918" s="35"/>
      <c r="O17918"/>
      <c r="Q17918" s="35"/>
      <c r="T17918"/>
    </row>
    <row r="17919" spans="14:20" x14ac:dyDescent="0.2">
      <c r="N17919" s="35"/>
      <c r="O17919"/>
      <c r="Q17919" s="35"/>
      <c r="T17919"/>
    </row>
    <row r="17920" spans="14:20" x14ac:dyDescent="0.2">
      <c r="N17920" s="35"/>
      <c r="O17920"/>
      <c r="Q17920" s="35"/>
      <c r="T17920"/>
    </row>
    <row r="17921" spans="14:20" x14ac:dyDescent="0.2">
      <c r="N17921" s="35"/>
      <c r="O17921"/>
      <c r="Q17921" s="35"/>
      <c r="T17921"/>
    </row>
    <row r="17922" spans="14:20" x14ac:dyDescent="0.2">
      <c r="N17922" s="35"/>
      <c r="O17922"/>
      <c r="Q17922" s="35"/>
      <c r="T17922"/>
    </row>
    <row r="17923" spans="14:20" x14ac:dyDescent="0.2">
      <c r="N17923" s="35"/>
      <c r="O17923"/>
      <c r="Q17923" s="35"/>
      <c r="T17923"/>
    </row>
    <row r="17924" spans="14:20" x14ac:dyDescent="0.2">
      <c r="N17924" s="35"/>
      <c r="O17924"/>
      <c r="Q17924" s="35"/>
      <c r="T17924"/>
    </row>
    <row r="17925" spans="14:20" x14ac:dyDescent="0.2">
      <c r="N17925" s="35"/>
      <c r="O17925"/>
      <c r="Q17925" s="35"/>
      <c r="T17925"/>
    </row>
    <row r="17926" spans="14:20" x14ac:dyDescent="0.2">
      <c r="N17926" s="35"/>
      <c r="O17926"/>
      <c r="Q17926" s="35"/>
      <c r="T17926"/>
    </row>
    <row r="17927" spans="14:20" x14ac:dyDescent="0.2">
      <c r="N17927" s="35"/>
      <c r="O17927"/>
      <c r="Q17927" s="35"/>
      <c r="T17927"/>
    </row>
    <row r="17928" spans="14:20" x14ac:dyDescent="0.2">
      <c r="N17928" s="35"/>
      <c r="O17928"/>
      <c r="Q17928" s="35"/>
      <c r="T17928"/>
    </row>
    <row r="17929" spans="14:20" x14ac:dyDescent="0.2">
      <c r="N17929" s="35"/>
      <c r="O17929"/>
      <c r="Q17929" s="35"/>
      <c r="T17929"/>
    </row>
    <row r="17930" spans="14:20" x14ac:dyDescent="0.2">
      <c r="N17930" s="35"/>
      <c r="O17930"/>
      <c r="Q17930" s="35"/>
      <c r="T17930"/>
    </row>
    <row r="17931" spans="14:20" x14ac:dyDescent="0.2">
      <c r="N17931" s="35"/>
      <c r="O17931"/>
      <c r="Q17931" s="35"/>
      <c r="T17931"/>
    </row>
    <row r="17932" spans="14:20" x14ac:dyDescent="0.2">
      <c r="N17932" s="35"/>
      <c r="O17932"/>
      <c r="Q17932" s="35"/>
      <c r="T17932"/>
    </row>
    <row r="17933" spans="14:20" x14ac:dyDescent="0.2">
      <c r="N17933" s="35"/>
      <c r="O17933"/>
      <c r="Q17933" s="35"/>
      <c r="T17933"/>
    </row>
    <row r="17934" spans="14:20" x14ac:dyDescent="0.2">
      <c r="N17934" s="35"/>
      <c r="O17934"/>
      <c r="Q17934" s="35"/>
      <c r="T17934"/>
    </row>
    <row r="17935" spans="14:20" x14ac:dyDescent="0.2">
      <c r="N17935" s="35"/>
      <c r="O17935"/>
      <c r="Q17935" s="35"/>
      <c r="T17935"/>
    </row>
    <row r="17936" spans="14:20" x14ac:dyDescent="0.2">
      <c r="N17936" s="35"/>
      <c r="O17936"/>
      <c r="Q17936" s="35"/>
      <c r="T17936"/>
    </row>
    <row r="17937" spans="14:20" x14ac:dyDescent="0.2">
      <c r="N17937" s="35"/>
      <c r="O17937"/>
      <c r="Q17937" s="35"/>
      <c r="T17937"/>
    </row>
    <row r="17938" spans="14:20" x14ac:dyDescent="0.2">
      <c r="N17938" s="35"/>
      <c r="O17938"/>
      <c r="Q17938" s="35"/>
      <c r="T17938"/>
    </row>
    <row r="17939" spans="14:20" x14ac:dyDescent="0.2">
      <c r="N17939" s="35"/>
      <c r="O17939"/>
      <c r="Q17939" s="35"/>
      <c r="T17939"/>
    </row>
    <row r="17940" spans="14:20" x14ac:dyDescent="0.2">
      <c r="N17940" s="35"/>
      <c r="O17940"/>
      <c r="Q17940" s="35"/>
      <c r="T17940"/>
    </row>
    <row r="17941" spans="14:20" x14ac:dyDescent="0.2">
      <c r="N17941" s="35"/>
      <c r="O17941"/>
      <c r="Q17941" s="35"/>
      <c r="T17941"/>
    </row>
    <row r="17942" spans="14:20" x14ac:dyDescent="0.2">
      <c r="N17942" s="35"/>
      <c r="O17942"/>
      <c r="Q17942" s="35"/>
      <c r="T17942"/>
    </row>
    <row r="17943" spans="14:20" x14ac:dyDescent="0.2">
      <c r="N17943" s="35"/>
      <c r="O17943"/>
      <c r="Q17943" s="35"/>
      <c r="T17943"/>
    </row>
    <row r="17944" spans="14:20" x14ac:dyDescent="0.2">
      <c r="N17944" s="35"/>
      <c r="O17944"/>
      <c r="Q17944" s="35"/>
      <c r="T17944"/>
    </row>
    <row r="17945" spans="14:20" x14ac:dyDescent="0.2">
      <c r="N17945" s="35"/>
      <c r="O17945"/>
      <c r="Q17945" s="35"/>
      <c r="T17945"/>
    </row>
    <row r="17946" spans="14:20" x14ac:dyDescent="0.2">
      <c r="N17946" s="35"/>
      <c r="O17946"/>
      <c r="Q17946" s="35"/>
      <c r="T17946"/>
    </row>
    <row r="17947" spans="14:20" x14ac:dyDescent="0.2">
      <c r="N17947" s="35"/>
      <c r="O17947"/>
      <c r="Q17947" s="35"/>
      <c r="T17947"/>
    </row>
    <row r="17948" spans="14:20" x14ac:dyDescent="0.2">
      <c r="N17948" s="35"/>
      <c r="O17948"/>
      <c r="Q17948" s="35"/>
      <c r="T17948"/>
    </row>
    <row r="17949" spans="14:20" x14ac:dyDescent="0.2">
      <c r="N17949" s="35"/>
      <c r="O17949"/>
      <c r="Q17949" s="35"/>
      <c r="T17949"/>
    </row>
    <row r="17950" spans="14:20" x14ac:dyDescent="0.2">
      <c r="N17950" s="35"/>
      <c r="O17950"/>
      <c r="Q17950" s="35"/>
      <c r="T17950"/>
    </row>
    <row r="17951" spans="14:20" x14ac:dyDescent="0.2">
      <c r="N17951" s="35"/>
      <c r="O17951"/>
      <c r="Q17951" s="35"/>
      <c r="T17951"/>
    </row>
    <row r="17952" spans="14:20" x14ac:dyDescent="0.2">
      <c r="N17952" s="35"/>
      <c r="O17952"/>
      <c r="Q17952" s="35"/>
      <c r="T17952"/>
    </row>
    <row r="17953" spans="14:20" x14ac:dyDescent="0.2">
      <c r="N17953" s="35"/>
      <c r="O17953"/>
      <c r="Q17953" s="35"/>
      <c r="T17953"/>
    </row>
    <row r="17954" spans="14:20" x14ac:dyDescent="0.2">
      <c r="N17954" s="35"/>
      <c r="O17954"/>
      <c r="Q17954" s="35"/>
      <c r="T17954"/>
    </row>
    <row r="17955" spans="14:20" x14ac:dyDescent="0.2">
      <c r="N17955" s="35"/>
      <c r="O17955"/>
      <c r="Q17955" s="35"/>
      <c r="T17955"/>
    </row>
    <row r="17956" spans="14:20" x14ac:dyDescent="0.2">
      <c r="N17956" s="35"/>
      <c r="O17956"/>
      <c r="Q17956" s="35"/>
      <c r="T17956"/>
    </row>
    <row r="17957" spans="14:20" x14ac:dyDescent="0.2">
      <c r="N17957" s="35"/>
      <c r="O17957"/>
      <c r="Q17957" s="35"/>
      <c r="T17957"/>
    </row>
    <row r="17958" spans="14:20" x14ac:dyDescent="0.2">
      <c r="N17958" s="35"/>
      <c r="O17958"/>
      <c r="Q17958" s="35"/>
      <c r="T17958"/>
    </row>
    <row r="17959" spans="14:20" x14ac:dyDescent="0.2">
      <c r="N17959" s="35"/>
      <c r="O17959"/>
      <c r="Q17959" s="35"/>
      <c r="T17959"/>
    </row>
    <row r="17960" spans="14:20" x14ac:dyDescent="0.2">
      <c r="N17960" s="35"/>
      <c r="O17960"/>
      <c r="Q17960" s="35"/>
      <c r="T17960"/>
    </row>
    <row r="17961" spans="14:20" x14ac:dyDescent="0.2">
      <c r="N17961" s="35"/>
      <c r="O17961"/>
      <c r="Q17961" s="35"/>
      <c r="T17961"/>
    </row>
    <row r="17962" spans="14:20" x14ac:dyDescent="0.2">
      <c r="N17962" s="35"/>
      <c r="O17962"/>
      <c r="Q17962" s="35"/>
      <c r="T17962"/>
    </row>
    <row r="17963" spans="14:20" x14ac:dyDescent="0.2">
      <c r="N17963" s="35"/>
      <c r="O17963"/>
      <c r="Q17963" s="35"/>
      <c r="T17963"/>
    </row>
    <row r="17964" spans="14:20" x14ac:dyDescent="0.2">
      <c r="N17964" s="35"/>
      <c r="O17964"/>
      <c r="Q17964" s="35"/>
      <c r="T17964"/>
    </row>
    <row r="17965" spans="14:20" x14ac:dyDescent="0.2">
      <c r="N17965" s="35"/>
      <c r="O17965"/>
      <c r="Q17965" s="35"/>
      <c r="T17965"/>
    </row>
    <row r="17966" spans="14:20" x14ac:dyDescent="0.2">
      <c r="N17966" s="35"/>
      <c r="O17966"/>
      <c r="Q17966" s="35"/>
      <c r="T17966"/>
    </row>
    <row r="17967" spans="14:20" x14ac:dyDescent="0.2">
      <c r="N17967" s="35"/>
      <c r="O17967"/>
      <c r="Q17967" s="35"/>
      <c r="T17967"/>
    </row>
    <row r="17968" spans="14:20" x14ac:dyDescent="0.2">
      <c r="N17968" s="35"/>
      <c r="O17968"/>
      <c r="Q17968" s="35"/>
      <c r="T17968"/>
    </row>
    <row r="17969" spans="14:20" x14ac:dyDescent="0.2">
      <c r="N17969" s="35"/>
      <c r="O17969"/>
      <c r="Q17969" s="35"/>
      <c r="T17969"/>
    </row>
    <row r="17970" spans="14:20" x14ac:dyDescent="0.2">
      <c r="N17970" s="35"/>
      <c r="O17970"/>
      <c r="Q17970" s="35"/>
      <c r="T17970"/>
    </row>
    <row r="17971" spans="14:20" x14ac:dyDescent="0.2">
      <c r="N17971" s="35"/>
      <c r="O17971"/>
      <c r="Q17971" s="35"/>
      <c r="T17971"/>
    </row>
    <row r="17972" spans="14:20" x14ac:dyDescent="0.2">
      <c r="N17972" s="35"/>
      <c r="O17972"/>
      <c r="Q17972" s="35"/>
      <c r="T17972"/>
    </row>
    <row r="17973" spans="14:20" x14ac:dyDescent="0.2">
      <c r="N17973" s="35"/>
      <c r="O17973"/>
      <c r="Q17973" s="35"/>
      <c r="T17973"/>
    </row>
    <row r="17974" spans="14:20" x14ac:dyDescent="0.2">
      <c r="N17974" s="35"/>
      <c r="O17974"/>
      <c r="Q17974" s="35"/>
      <c r="T17974"/>
    </row>
    <row r="17975" spans="14:20" x14ac:dyDescent="0.2">
      <c r="N17975" s="35"/>
      <c r="O17975"/>
      <c r="Q17975" s="35"/>
      <c r="T17975"/>
    </row>
    <row r="17976" spans="14:20" x14ac:dyDescent="0.2">
      <c r="N17976" s="35"/>
      <c r="O17976"/>
      <c r="Q17976" s="35"/>
      <c r="T17976"/>
    </row>
    <row r="17977" spans="14:20" x14ac:dyDescent="0.2">
      <c r="N17977" s="35"/>
      <c r="O17977"/>
      <c r="Q17977" s="35"/>
      <c r="T17977"/>
    </row>
    <row r="17978" spans="14:20" x14ac:dyDescent="0.2">
      <c r="N17978" s="35"/>
      <c r="O17978"/>
      <c r="Q17978" s="35"/>
      <c r="T17978"/>
    </row>
    <row r="17979" spans="14:20" x14ac:dyDescent="0.2">
      <c r="N17979" s="35"/>
      <c r="O17979"/>
      <c r="Q17979" s="35"/>
      <c r="T17979"/>
    </row>
    <row r="17980" spans="14:20" x14ac:dyDescent="0.2">
      <c r="N17980" s="35"/>
      <c r="O17980"/>
      <c r="Q17980" s="35"/>
      <c r="T17980"/>
    </row>
    <row r="17981" spans="14:20" x14ac:dyDescent="0.2">
      <c r="N17981" s="35"/>
      <c r="O17981"/>
      <c r="Q17981" s="35"/>
      <c r="T17981"/>
    </row>
    <row r="17982" spans="14:20" x14ac:dyDescent="0.2">
      <c r="N17982" s="35"/>
      <c r="O17982"/>
      <c r="Q17982" s="35"/>
      <c r="T17982"/>
    </row>
    <row r="17983" spans="14:20" x14ac:dyDescent="0.2">
      <c r="N17983" s="35"/>
      <c r="O17983"/>
      <c r="Q17983" s="35"/>
      <c r="T17983"/>
    </row>
    <row r="17984" spans="14:20" x14ac:dyDescent="0.2">
      <c r="N17984" s="35"/>
      <c r="O17984"/>
      <c r="Q17984" s="35"/>
      <c r="T17984"/>
    </row>
    <row r="17985" spans="14:20" x14ac:dyDescent="0.2">
      <c r="N17985" s="35"/>
      <c r="O17985"/>
      <c r="Q17985" s="35"/>
      <c r="T17985"/>
    </row>
    <row r="17986" spans="14:20" x14ac:dyDescent="0.2">
      <c r="N17986" s="35"/>
      <c r="O17986"/>
      <c r="Q17986" s="35"/>
      <c r="T17986"/>
    </row>
    <row r="17987" spans="14:20" x14ac:dyDescent="0.2">
      <c r="N17987" s="35"/>
      <c r="O17987"/>
      <c r="Q17987" s="35"/>
      <c r="T17987"/>
    </row>
    <row r="17988" spans="14:20" x14ac:dyDescent="0.2">
      <c r="N17988" s="35"/>
      <c r="O17988"/>
      <c r="Q17988" s="35"/>
      <c r="T17988"/>
    </row>
    <row r="17989" spans="14:20" x14ac:dyDescent="0.2">
      <c r="N17989" s="35"/>
      <c r="O17989"/>
      <c r="Q17989" s="35"/>
      <c r="T17989"/>
    </row>
    <row r="17990" spans="14:20" x14ac:dyDescent="0.2">
      <c r="N17990" s="35"/>
      <c r="O17990"/>
      <c r="Q17990" s="35"/>
      <c r="T17990"/>
    </row>
    <row r="17991" spans="14:20" x14ac:dyDescent="0.2">
      <c r="N17991" s="35"/>
      <c r="O17991"/>
      <c r="Q17991" s="35"/>
      <c r="T17991"/>
    </row>
    <row r="17992" spans="14:20" x14ac:dyDescent="0.2">
      <c r="N17992" s="35"/>
      <c r="O17992"/>
      <c r="Q17992" s="35"/>
      <c r="T17992"/>
    </row>
    <row r="17993" spans="14:20" x14ac:dyDescent="0.2">
      <c r="N17993" s="35"/>
      <c r="O17993"/>
      <c r="Q17993" s="35"/>
      <c r="T17993"/>
    </row>
    <row r="17994" spans="14:20" x14ac:dyDescent="0.2">
      <c r="N17994" s="35"/>
      <c r="O17994"/>
      <c r="Q17994" s="35"/>
      <c r="T17994"/>
    </row>
    <row r="17995" spans="14:20" x14ac:dyDescent="0.2">
      <c r="N17995" s="35"/>
      <c r="O17995"/>
      <c r="Q17995" s="35"/>
      <c r="T17995"/>
    </row>
    <row r="17996" spans="14:20" x14ac:dyDescent="0.2">
      <c r="N17996" s="35"/>
      <c r="O17996"/>
      <c r="Q17996" s="35"/>
      <c r="T17996"/>
    </row>
    <row r="17997" spans="14:20" x14ac:dyDescent="0.2">
      <c r="N17997" s="35"/>
      <c r="O17997"/>
      <c r="Q17997" s="35"/>
      <c r="T17997"/>
    </row>
    <row r="17998" spans="14:20" x14ac:dyDescent="0.2">
      <c r="N17998" s="35"/>
      <c r="O17998"/>
      <c r="Q17998" s="35"/>
      <c r="T17998"/>
    </row>
    <row r="17999" spans="14:20" x14ac:dyDescent="0.2">
      <c r="N17999" s="35"/>
      <c r="O17999"/>
      <c r="Q17999" s="35"/>
      <c r="T17999"/>
    </row>
    <row r="18000" spans="14:20" x14ac:dyDescent="0.2">
      <c r="N18000" s="35"/>
      <c r="O18000"/>
      <c r="Q18000" s="35"/>
      <c r="T18000"/>
    </row>
    <row r="18001" spans="14:20" x14ac:dyDescent="0.2">
      <c r="N18001" s="35"/>
      <c r="O18001"/>
      <c r="Q18001" s="35"/>
      <c r="T18001"/>
    </row>
    <row r="18002" spans="14:20" x14ac:dyDescent="0.2">
      <c r="N18002" s="35"/>
      <c r="O18002"/>
      <c r="Q18002" s="35"/>
      <c r="T18002"/>
    </row>
    <row r="18003" spans="14:20" x14ac:dyDescent="0.2">
      <c r="N18003" s="35"/>
      <c r="O18003"/>
      <c r="Q18003" s="35"/>
      <c r="T18003"/>
    </row>
    <row r="18004" spans="14:20" x14ac:dyDescent="0.2">
      <c r="N18004" s="35"/>
      <c r="O18004"/>
      <c r="Q18004" s="35"/>
      <c r="T18004"/>
    </row>
    <row r="18005" spans="14:20" x14ac:dyDescent="0.2">
      <c r="N18005" s="35"/>
      <c r="O18005"/>
      <c r="Q18005" s="35"/>
      <c r="T18005"/>
    </row>
    <row r="18006" spans="14:20" x14ac:dyDescent="0.2">
      <c r="N18006" s="35"/>
      <c r="O18006"/>
      <c r="Q18006" s="35"/>
      <c r="T18006"/>
    </row>
    <row r="18007" spans="14:20" x14ac:dyDescent="0.2">
      <c r="N18007" s="35"/>
      <c r="O18007"/>
      <c r="Q18007" s="35"/>
      <c r="T18007"/>
    </row>
    <row r="18008" spans="14:20" x14ac:dyDescent="0.2">
      <c r="N18008" s="35"/>
      <c r="O18008"/>
      <c r="Q18008" s="35"/>
      <c r="T18008"/>
    </row>
    <row r="18009" spans="14:20" x14ac:dyDescent="0.2">
      <c r="N18009" s="35"/>
      <c r="O18009"/>
      <c r="Q18009" s="35"/>
      <c r="T18009"/>
    </row>
    <row r="18010" spans="14:20" x14ac:dyDescent="0.2">
      <c r="N18010" s="35"/>
      <c r="O18010"/>
      <c r="Q18010" s="35"/>
      <c r="T18010"/>
    </row>
    <row r="18011" spans="14:20" x14ac:dyDescent="0.2">
      <c r="N18011" s="35"/>
      <c r="O18011"/>
      <c r="Q18011" s="35"/>
      <c r="T18011"/>
    </row>
    <row r="18012" spans="14:20" x14ac:dyDescent="0.2">
      <c r="N18012" s="35"/>
      <c r="O18012"/>
      <c r="Q18012" s="35"/>
      <c r="T18012"/>
    </row>
    <row r="18013" spans="14:20" x14ac:dyDescent="0.2">
      <c r="N18013" s="35"/>
      <c r="O18013"/>
      <c r="Q18013" s="35"/>
      <c r="T18013"/>
    </row>
    <row r="18014" spans="14:20" x14ac:dyDescent="0.2">
      <c r="N18014" s="35"/>
      <c r="O18014"/>
      <c r="Q18014" s="35"/>
      <c r="T18014"/>
    </row>
    <row r="18015" spans="14:20" x14ac:dyDescent="0.2">
      <c r="N18015" s="35"/>
      <c r="O18015"/>
      <c r="Q18015" s="35"/>
      <c r="T18015"/>
    </row>
    <row r="18016" spans="14:20" x14ac:dyDescent="0.2">
      <c r="N18016" s="35"/>
      <c r="O18016"/>
      <c r="Q18016" s="35"/>
      <c r="T18016"/>
    </row>
    <row r="18017" spans="14:20" x14ac:dyDescent="0.2">
      <c r="N18017" s="35"/>
      <c r="O18017"/>
      <c r="Q18017" s="35"/>
      <c r="T18017"/>
    </row>
    <row r="18018" spans="14:20" x14ac:dyDescent="0.2">
      <c r="N18018" s="35"/>
      <c r="O18018"/>
      <c r="Q18018" s="35"/>
      <c r="T18018"/>
    </row>
    <row r="18019" spans="14:20" x14ac:dyDescent="0.2">
      <c r="N18019" s="35"/>
      <c r="O18019"/>
      <c r="Q18019" s="35"/>
      <c r="T18019"/>
    </row>
    <row r="18020" spans="14:20" x14ac:dyDescent="0.2">
      <c r="N18020" s="35"/>
      <c r="O18020"/>
      <c r="Q18020" s="35"/>
      <c r="T18020"/>
    </row>
    <row r="18021" spans="14:20" x14ac:dyDescent="0.2">
      <c r="N18021" s="35"/>
      <c r="O18021"/>
      <c r="Q18021" s="35"/>
      <c r="T18021"/>
    </row>
    <row r="18022" spans="14:20" x14ac:dyDescent="0.2">
      <c r="N18022" s="35"/>
      <c r="O18022"/>
      <c r="Q18022" s="35"/>
      <c r="T18022"/>
    </row>
    <row r="18023" spans="14:20" x14ac:dyDescent="0.2">
      <c r="N18023" s="35"/>
      <c r="O18023"/>
      <c r="Q18023" s="35"/>
      <c r="T18023"/>
    </row>
    <row r="18024" spans="14:20" x14ac:dyDescent="0.2">
      <c r="N18024" s="35"/>
      <c r="O18024"/>
      <c r="Q18024" s="35"/>
      <c r="T18024"/>
    </row>
    <row r="18025" spans="14:20" x14ac:dyDescent="0.2">
      <c r="N18025" s="35"/>
      <c r="O18025"/>
      <c r="Q18025" s="35"/>
      <c r="T18025"/>
    </row>
    <row r="18026" spans="14:20" x14ac:dyDescent="0.2">
      <c r="N18026" s="35"/>
      <c r="O18026"/>
      <c r="Q18026" s="35"/>
      <c r="T18026"/>
    </row>
    <row r="18027" spans="14:20" x14ac:dyDescent="0.2">
      <c r="N18027" s="35"/>
      <c r="O18027"/>
      <c r="Q18027" s="35"/>
      <c r="T18027"/>
    </row>
    <row r="18028" spans="14:20" x14ac:dyDescent="0.2">
      <c r="N18028" s="35"/>
      <c r="O18028"/>
      <c r="Q18028" s="35"/>
      <c r="T18028"/>
    </row>
    <row r="18029" spans="14:20" x14ac:dyDescent="0.2">
      <c r="N18029" s="35"/>
      <c r="O18029"/>
      <c r="Q18029" s="35"/>
      <c r="T18029"/>
    </row>
    <row r="18030" spans="14:20" x14ac:dyDescent="0.2">
      <c r="N18030" s="35"/>
      <c r="O18030"/>
      <c r="Q18030" s="35"/>
      <c r="T18030"/>
    </row>
    <row r="18031" spans="14:20" x14ac:dyDescent="0.2">
      <c r="N18031" s="35"/>
      <c r="O18031"/>
      <c r="Q18031" s="35"/>
      <c r="T18031"/>
    </row>
    <row r="18032" spans="14:20" x14ac:dyDescent="0.2">
      <c r="N18032" s="35"/>
      <c r="O18032"/>
      <c r="Q18032" s="35"/>
      <c r="T18032"/>
    </row>
    <row r="18033" spans="14:20" x14ac:dyDescent="0.2">
      <c r="N18033" s="35"/>
      <c r="O18033"/>
      <c r="Q18033" s="35"/>
      <c r="T18033"/>
    </row>
    <row r="18034" spans="14:20" x14ac:dyDescent="0.2">
      <c r="N18034" s="35"/>
      <c r="O18034"/>
      <c r="Q18034" s="35"/>
      <c r="T18034"/>
    </row>
    <row r="18035" spans="14:20" x14ac:dyDescent="0.2">
      <c r="N18035" s="35"/>
      <c r="O18035"/>
      <c r="Q18035" s="35"/>
      <c r="T18035"/>
    </row>
    <row r="18036" spans="14:20" x14ac:dyDescent="0.2">
      <c r="N18036" s="35"/>
      <c r="O18036"/>
      <c r="Q18036" s="35"/>
      <c r="T18036"/>
    </row>
    <row r="18037" spans="14:20" x14ac:dyDescent="0.2">
      <c r="N18037" s="35"/>
      <c r="O18037"/>
      <c r="Q18037" s="35"/>
      <c r="T18037"/>
    </row>
    <row r="18038" spans="14:20" x14ac:dyDescent="0.2">
      <c r="N18038" s="35"/>
      <c r="O18038"/>
      <c r="Q18038" s="35"/>
      <c r="T18038"/>
    </row>
    <row r="18039" spans="14:20" x14ac:dyDescent="0.2">
      <c r="N18039" s="35"/>
      <c r="O18039"/>
      <c r="Q18039" s="35"/>
      <c r="T18039"/>
    </row>
    <row r="18040" spans="14:20" x14ac:dyDescent="0.2">
      <c r="N18040" s="35"/>
      <c r="O18040"/>
      <c r="Q18040" s="35"/>
      <c r="T18040"/>
    </row>
    <row r="18041" spans="14:20" x14ac:dyDescent="0.2">
      <c r="N18041" s="35"/>
      <c r="O18041"/>
      <c r="Q18041" s="35"/>
      <c r="T18041"/>
    </row>
    <row r="18042" spans="14:20" x14ac:dyDescent="0.2">
      <c r="N18042" s="35"/>
      <c r="O18042"/>
      <c r="Q18042" s="35"/>
      <c r="T18042"/>
    </row>
    <row r="18043" spans="14:20" x14ac:dyDescent="0.2">
      <c r="N18043" s="35"/>
      <c r="O18043"/>
      <c r="Q18043" s="35"/>
      <c r="T18043"/>
    </row>
    <row r="18044" spans="14:20" x14ac:dyDescent="0.2">
      <c r="N18044" s="35"/>
      <c r="O18044"/>
      <c r="Q18044" s="35"/>
      <c r="T18044"/>
    </row>
    <row r="18045" spans="14:20" x14ac:dyDescent="0.2">
      <c r="N18045" s="35"/>
      <c r="O18045"/>
      <c r="Q18045" s="35"/>
      <c r="T18045"/>
    </row>
    <row r="18046" spans="14:20" x14ac:dyDescent="0.2">
      <c r="N18046" s="35"/>
      <c r="O18046"/>
      <c r="Q18046" s="35"/>
      <c r="T18046"/>
    </row>
    <row r="18047" spans="14:20" x14ac:dyDescent="0.2">
      <c r="N18047" s="35"/>
      <c r="O18047"/>
      <c r="Q18047" s="35"/>
      <c r="T18047"/>
    </row>
    <row r="18048" spans="14:20" x14ac:dyDescent="0.2">
      <c r="N18048" s="35"/>
      <c r="O18048"/>
      <c r="Q18048" s="35"/>
      <c r="T18048"/>
    </row>
    <row r="18049" spans="14:20" x14ac:dyDescent="0.2">
      <c r="N18049" s="35"/>
      <c r="O18049"/>
      <c r="Q18049" s="35"/>
      <c r="T18049"/>
    </row>
    <row r="18050" spans="14:20" x14ac:dyDescent="0.2">
      <c r="N18050" s="35"/>
      <c r="O18050"/>
      <c r="Q18050" s="35"/>
      <c r="T18050"/>
    </row>
    <row r="18051" spans="14:20" x14ac:dyDescent="0.2">
      <c r="N18051" s="35"/>
      <c r="O18051"/>
      <c r="Q18051" s="35"/>
      <c r="T18051"/>
    </row>
    <row r="18052" spans="14:20" x14ac:dyDescent="0.2">
      <c r="N18052" s="35"/>
      <c r="O18052"/>
      <c r="Q18052" s="35"/>
      <c r="T18052"/>
    </row>
    <row r="18053" spans="14:20" x14ac:dyDescent="0.2">
      <c r="N18053" s="35"/>
      <c r="O18053"/>
      <c r="Q18053" s="35"/>
      <c r="T18053"/>
    </row>
    <row r="18054" spans="14:20" x14ac:dyDescent="0.2">
      <c r="N18054" s="35"/>
      <c r="O18054"/>
      <c r="Q18054" s="35"/>
      <c r="T18054"/>
    </row>
    <row r="18055" spans="14:20" x14ac:dyDescent="0.2">
      <c r="N18055" s="35"/>
      <c r="O18055"/>
      <c r="Q18055" s="35"/>
      <c r="T18055"/>
    </row>
    <row r="18056" spans="14:20" x14ac:dyDescent="0.2">
      <c r="N18056" s="35"/>
      <c r="O18056"/>
      <c r="Q18056" s="35"/>
      <c r="T18056"/>
    </row>
    <row r="18057" spans="14:20" x14ac:dyDescent="0.2">
      <c r="N18057" s="35"/>
      <c r="O18057"/>
      <c r="Q18057" s="35"/>
      <c r="T18057"/>
    </row>
    <row r="18058" spans="14:20" x14ac:dyDescent="0.2">
      <c r="N18058" s="35"/>
      <c r="O18058"/>
      <c r="Q18058" s="35"/>
      <c r="T18058"/>
    </row>
    <row r="18059" spans="14:20" x14ac:dyDescent="0.2">
      <c r="N18059" s="35"/>
      <c r="O18059"/>
      <c r="Q18059" s="35"/>
      <c r="T18059"/>
    </row>
    <row r="18060" spans="14:20" x14ac:dyDescent="0.2">
      <c r="N18060" s="35"/>
      <c r="O18060"/>
      <c r="Q18060" s="35"/>
      <c r="T18060"/>
    </row>
    <row r="18061" spans="14:20" x14ac:dyDescent="0.2">
      <c r="N18061" s="35"/>
      <c r="O18061"/>
      <c r="Q18061" s="35"/>
      <c r="T18061"/>
    </row>
    <row r="18062" spans="14:20" x14ac:dyDescent="0.2">
      <c r="N18062" s="35"/>
      <c r="O18062"/>
      <c r="Q18062" s="35"/>
      <c r="T18062"/>
    </row>
    <row r="18063" spans="14:20" x14ac:dyDescent="0.2">
      <c r="N18063" s="35"/>
      <c r="O18063"/>
      <c r="Q18063" s="35"/>
      <c r="T18063"/>
    </row>
    <row r="18064" spans="14:20" x14ac:dyDescent="0.2">
      <c r="N18064" s="35"/>
      <c r="O18064"/>
      <c r="Q18064" s="35"/>
      <c r="T18064"/>
    </row>
    <row r="18065" spans="14:20" x14ac:dyDescent="0.2">
      <c r="N18065" s="35"/>
      <c r="O18065"/>
      <c r="Q18065" s="35"/>
      <c r="T18065"/>
    </row>
    <row r="18066" spans="14:20" x14ac:dyDescent="0.2">
      <c r="N18066" s="35"/>
      <c r="O18066"/>
      <c r="Q18066" s="35"/>
      <c r="T18066"/>
    </row>
    <row r="18067" spans="14:20" x14ac:dyDescent="0.2">
      <c r="N18067" s="35"/>
      <c r="O18067"/>
      <c r="Q18067" s="35"/>
      <c r="T18067"/>
    </row>
    <row r="18068" spans="14:20" x14ac:dyDescent="0.2">
      <c r="N18068" s="35"/>
      <c r="O18068"/>
      <c r="Q18068" s="35"/>
      <c r="T18068"/>
    </row>
    <row r="18069" spans="14:20" x14ac:dyDescent="0.2">
      <c r="N18069" s="35"/>
      <c r="O18069"/>
      <c r="Q18069" s="35"/>
      <c r="T18069"/>
    </row>
    <row r="18070" spans="14:20" x14ac:dyDescent="0.2">
      <c r="N18070" s="35"/>
      <c r="O18070"/>
      <c r="Q18070" s="35"/>
      <c r="T18070"/>
    </row>
    <row r="18071" spans="14:20" x14ac:dyDescent="0.2">
      <c r="N18071" s="35"/>
      <c r="O18071"/>
      <c r="Q18071" s="35"/>
      <c r="T18071"/>
    </row>
    <row r="18072" spans="14:20" x14ac:dyDescent="0.2">
      <c r="N18072" s="35"/>
      <c r="O18072"/>
      <c r="Q18072" s="35"/>
      <c r="T18072"/>
    </row>
    <row r="18073" spans="14:20" x14ac:dyDescent="0.2">
      <c r="N18073" s="35"/>
      <c r="O18073"/>
      <c r="Q18073" s="35"/>
      <c r="T18073"/>
    </row>
    <row r="18074" spans="14:20" x14ac:dyDescent="0.2">
      <c r="N18074" s="35"/>
      <c r="O18074"/>
      <c r="Q18074" s="35"/>
      <c r="T18074"/>
    </row>
    <row r="18075" spans="14:20" x14ac:dyDescent="0.2">
      <c r="N18075" s="35"/>
      <c r="O18075"/>
      <c r="Q18075" s="35"/>
      <c r="T18075"/>
    </row>
    <row r="18076" spans="14:20" x14ac:dyDescent="0.2">
      <c r="N18076" s="35"/>
      <c r="O18076"/>
      <c r="Q18076" s="35"/>
      <c r="T18076"/>
    </row>
    <row r="18077" spans="14:20" x14ac:dyDescent="0.2">
      <c r="N18077" s="35"/>
      <c r="O18077"/>
      <c r="Q18077" s="35"/>
      <c r="T18077"/>
    </row>
    <row r="18078" spans="14:20" x14ac:dyDescent="0.2">
      <c r="N18078" s="35"/>
      <c r="O18078"/>
      <c r="Q18078" s="35"/>
      <c r="T18078"/>
    </row>
    <row r="18079" spans="14:20" x14ac:dyDescent="0.2">
      <c r="N18079" s="35"/>
      <c r="O18079"/>
      <c r="Q18079" s="35"/>
      <c r="T18079"/>
    </row>
    <row r="18080" spans="14:20" x14ac:dyDescent="0.2">
      <c r="N18080" s="35"/>
      <c r="O18080"/>
      <c r="Q18080" s="35"/>
      <c r="T18080"/>
    </row>
    <row r="18081" spans="14:20" x14ac:dyDescent="0.2">
      <c r="N18081" s="35"/>
      <c r="O18081"/>
      <c r="Q18081" s="35"/>
      <c r="T18081"/>
    </row>
    <row r="18082" spans="14:20" x14ac:dyDescent="0.2">
      <c r="N18082" s="35"/>
      <c r="O18082"/>
      <c r="Q18082" s="35"/>
      <c r="T18082"/>
    </row>
    <row r="18083" spans="14:20" x14ac:dyDescent="0.2">
      <c r="N18083" s="35"/>
      <c r="O18083"/>
      <c r="Q18083" s="35"/>
      <c r="T18083"/>
    </row>
    <row r="18084" spans="14:20" x14ac:dyDescent="0.2">
      <c r="N18084" s="35"/>
      <c r="O18084"/>
      <c r="Q18084" s="35"/>
      <c r="T18084"/>
    </row>
    <row r="18085" spans="14:20" x14ac:dyDescent="0.2">
      <c r="N18085" s="35"/>
      <c r="O18085"/>
      <c r="Q18085" s="35"/>
      <c r="T18085"/>
    </row>
    <row r="18086" spans="14:20" x14ac:dyDescent="0.2">
      <c r="N18086" s="35"/>
      <c r="O18086"/>
      <c r="Q18086" s="35"/>
      <c r="T18086"/>
    </row>
    <row r="18087" spans="14:20" x14ac:dyDescent="0.2">
      <c r="N18087" s="35"/>
      <c r="O18087"/>
      <c r="Q18087" s="35"/>
      <c r="T18087"/>
    </row>
    <row r="18088" spans="14:20" x14ac:dyDescent="0.2">
      <c r="N18088" s="35"/>
      <c r="O18088"/>
      <c r="Q18088" s="35"/>
      <c r="T18088"/>
    </row>
    <row r="18089" spans="14:20" x14ac:dyDescent="0.2">
      <c r="N18089" s="35"/>
      <c r="O18089"/>
      <c r="Q18089" s="35"/>
      <c r="T18089"/>
    </row>
    <row r="18090" spans="14:20" x14ac:dyDescent="0.2">
      <c r="N18090" s="35"/>
      <c r="O18090"/>
      <c r="Q18090" s="35"/>
      <c r="T18090"/>
    </row>
    <row r="18091" spans="14:20" x14ac:dyDescent="0.2">
      <c r="N18091" s="35"/>
      <c r="O18091"/>
      <c r="Q18091" s="35"/>
      <c r="T18091"/>
    </row>
    <row r="18092" spans="14:20" x14ac:dyDescent="0.2">
      <c r="N18092" s="35"/>
      <c r="O18092"/>
      <c r="Q18092" s="35"/>
      <c r="T18092"/>
    </row>
    <row r="18093" spans="14:20" x14ac:dyDescent="0.2">
      <c r="N18093" s="35"/>
      <c r="O18093"/>
      <c r="Q18093" s="35"/>
      <c r="T18093"/>
    </row>
    <row r="18094" spans="14:20" x14ac:dyDescent="0.2">
      <c r="N18094" s="35"/>
      <c r="O18094"/>
      <c r="Q18094" s="35"/>
      <c r="T18094"/>
    </row>
    <row r="18095" spans="14:20" x14ac:dyDescent="0.2">
      <c r="N18095" s="35"/>
      <c r="O18095"/>
      <c r="Q18095" s="35"/>
      <c r="T18095"/>
    </row>
    <row r="18096" spans="14:20" x14ac:dyDescent="0.2">
      <c r="N18096" s="35"/>
      <c r="O18096"/>
      <c r="Q18096" s="35"/>
      <c r="T18096"/>
    </row>
    <row r="18097" spans="14:20" x14ac:dyDescent="0.2">
      <c r="N18097" s="35"/>
      <c r="O18097"/>
      <c r="Q18097" s="35"/>
      <c r="T18097"/>
    </row>
    <row r="18098" spans="14:20" x14ac:dyDescent="0.2">
      <c r="N18098" s="35"/>
      <c r="O18098"/>
      <c r="Q18098" s="35"/>
      <c r="T18098"/>
    </row>
    <row r="18099" spans="14:20" x14ac:dyDescent="0.2">
      <c r="N18099" s="35"/>
      <c r="O18099"/>
      <c r="Q18099" s="35"/>
      <c r="T18099"/>
    </row>
    <row r="18100" spans="14:20" x14ac:dyDescent="0.2">
      <c r="N18100" s="35"/>
      <c r="O18100"/>
      <c r="Q18100" s="35"/>
      <c r="T18100"/>
    </row>
    <row r="18101" spans="14:20" x14ac:dyDescent="0.2">
      <c r="N18101" s="35"/>
      <c r="O18101"/>
      <c r="Q18101" s="35"/>
      <c r="T18101"/>
    </row>
    <row r="18102" spans="14:20" x14ac:dyDescent="0.2">
      <c r="N18102" s="35"/>
      <c r="O18102"/>
      <c r="Q18102" s="35"/>
      <c r="T18102"/>
    </row>
    <row r="18103" spans="14:20" x14ac:dyDescent="0.2">
      <c r="N18103" s="35"/>
      <c r="O18103"/>
      <c r="Q18103" s="35"/>
      <c r="T18103"/>
    </row>
    <row r="18104" spans="14:20" x14ac:dyDescent="0.2">
      <c r="N18104" s="35"/>
      <c r="O18104"/>
      <c r="Q18104" s="35"/>
      <c r="T18104"/>
    </row>
    <row r="18105" spans="14:20" x14ac:dyDescent="0.2">
      <c r="N18105" s="35"/>
      <c r="O18105"/>
      <c r="Q18105" s="35"/>
      <c r="T18105"/>
    </row>
    <row r="18106" spans="14:20" x14ac:dyDescent="0.2">
      <c r="N18106" s="35"/>
      <c r="O18106"/>
      <c r="Q18106" s="35"/>
      <c r="T18106"/>
    </row>
    <row r="18107" spans="14:20" x14ac:dyDescent="0.2">
      <c r="N18107" s="35"/>
      <c r="O18107"/>
      <c r="Q18107" s="35"/>
      <c r="T18107"/>
    </row>
    <row r="18108" spans="14:20" x14ac:dyDescent="0.2">
      <c r="N18108" s="35"/>
      <c r="O18108"/>
      <c r="Q18108" s="35"/>
      <c r="T18108"/>
    </row>
    <row r="18109" spans="14:20" x14ac:dyDescent="0.2">
      <c r="N18109" s="35"/>
      <c r="O18109"/>
      <c r="Q18109" s="35"/>
      <c r="T18109"/>
    </row>
    <row r="18110" spans="14:20" x14ac:dyDescent="0.2">
      <c r="N18110" s="35"/>
      <c r="O18110"/>
      <c r="Q18110" s="35"/>
      <c r="T18110"/>
    </row>
    <row r="18111" spans="14:20" x14ac:dyDescent="0.2">
      <c r="N18111" s="35"/>
      <c r="O18111"/>
      <c r="Q18111" s="35"/>
      <c r="T18111"/>
    </row>
    <row r="18112" spans="14:20" x14ac:dyDescent="0.2">
      <c r="N18112" s="35"/>
      <c r="O18112"/>
      <c r="Q18112" s="35"/>
      <c r="T18112"/>
    </row>
    <row r="18113" spans="14:20" x14ac:dyDescent="0.2">
      <c r="N18113" s="35"/>
      <c r="O18113"/>
      <c r="Q18113" s="35"/>
      <c r="T18113"/>
    </row>
    <row r="18114" spans="14:20" x14ac:dyDescent="0.2">
      <c r="N18114" s="35"/>
      <c r="O18114"/>
      <c r="Q18114" s="35"/>
      <c r="T18114"/>
    </row>
    <row r="18115" spans="14:20" x14ac:dyDescent="0.2">
      <c r="N18115" s="35"/>
      <c r="O18115"/>
      <c r="Q18115" s="35"/>
      <c r="T18115"/>
    </row>
    <row r="18116" spans="14:20" x14ac:dyDescent="0.2">
      <c r="N18116" s="35"/>
      <c r="O18116"/>
      <c r="Q18116" s="35"/>
      <c r="T18116"/>
    </row>
    <row r="18117" spans="14:20" x14ac:dyDescent="0.2">
      <c r="N18117" s="35"/>
      <c r="O18117"/>
      <c r="Q18117" s="35"/>
      <c r="T18117"/>
    </row>
    <row r="18118" spans="14:20" x14ac:dyDescent="0.2">
      <c r="N18118" s="35"/>
      <c r="O18118"/>
      <c r="Q18118" s="35"/>
      <c r="T18118"/>
    </row>
    <row r="18119" spans="14:20" x14ac:dyDescent="0.2">
      <c r="N18119" s="35"/>
      <c r="O18119"/>
      <c r="Q18119" s="35"/>
      <c r="T18119"/>
    </row>
    <row r="18120" spans="14:20" x14ac:dyDescent="0.2">
      <c r="N18120" s="35"/>
      <c r="O18120"/>
      <c r="Q18120" s="35"/>
      <c r="T18120"/>
    </row>
    <row r="18121" spans="14:20" x14ac:dyDescent="0.2">
      <c r="N18121" s="35"/>
      <c r="O18121"/>
      <c r="Q18121" s="35"/>
      <c r="T18121"/>
    </row>
    <row r="18122" spans="14:20" x14ac:dyDescent="0.2">
      <c r="N18122" s="35"/>
      <c r="O18122"/>
      <c r="Q18122" s="35"/>
      <c r="T18122"/>
    </row>
    <row r="18123" spans="14:20" x14ac:dyDescent="0.2">
      <c r="N18123" s="35"/>
      <c r="O18123"/>
      <c r="Q18123" s="35"/>
      <c r="T18123"/>
    </row>
    <row r="18124" spans="14:20" x14ac:dyDescent="0.2">
      <c r="N18124" s="35"/>
      <c r="O18124"/>
      <c r="Q18124" s="35"/>
      <c r="T18124"/>
    </row>
    <row r="18125" spans="14:20" x14ac:dyDescent="0.2">
      <c r="N18125" s="35"/>
      <c r="O18125"/>
      <c r="Q18125" s="35"/>
      <c r="T18125"/>
    </row>
    <row r="18126" spans="14:20" x14ac:dyDescent="0.2">
      <c r="N18126" s="35"/>
      <c r="O18126"/>
      <c r="Q18126" s="35"/>
      <c r="T18126"/>
    </row>
    <row r="18127" spans="14:20" x14ac:dyDescent="0.2">
      <c r="N18127" s="35"/>
      <c r="O18127"/>
      <c r="Q18127" s="35"/>
      <c r="T18127"/>
    </row>
    <row r="18128" spans="14:20" x14ac:dyDescent="0.2">
      <c r="N18128" s="35"/>
      <c r="O18128"/>
      <c r="Q18128" s="35"/>
      <c r="T18128"/>
    </row>
    <row r="18129" spans="14:20" x14ac:dyDescent="0.2">
      <c r="N18129" s="35"/>
      <c r="O18129"/>
      <c r="Q18129" s="35"/>
      <c r="T18129"/>
    </row>
    <row r="18130" spans="14:20" x14ac:dyDescent="0.2">
      <c r="N18130" s="35"/>
      <c r="O18130"/>
      <c r="Q18130" s="35"/>
      <c r="T18130"/>
    </row>
    <row r="18131" spans="14:20" x14ac:dyDescent="0.2">
      <c r="N18131" s="35"/>
      <c r="O18131"/>
      <c r="Q18131" s="35"/>
      <c r="T18131"/>
    </row>
    <row r="18132" spans="14:20" x14ac:dyDescent="0.2">
      <c r="N18132" s="35"/>
      <c r="O18132"/>
      <c r="Q18132" s="35"/>
      <c r="T18132"/>
    </row>
    <row r="18133" spans="14:20" x14ac:dyDescent="0.2">
      <c r="N18133" s="35"/>
      <c r="O18133"/>
      <c r="Q18133" s="35"/>
      <c r="T18133"/>
    </row>
    <row r="18134" spans="14:20" x14ac:dyDescent="0.2">
      <c r="N18134" s="35"/>
      <c r="O18134"/>
      <c r="Q18134" s="35"/>
      <c r="T18134"/>
    </row>
    <row r="18135" spans="14:20" x14ac:dyDescent="0.2">
      <c r="N18135" s="35"/>
      <c r="O18135"/>
      <c r="Q18135" s="35"/>
      <c r="T18135"/>
    </row>
    <row r="18136" spans="14:20" x14ac:dyDescent="0.2">
      <c r="N18136" s="35"/>
      <c r="O18136"/>
      <c r="Q18136" s="35"/>
      <c r="T18136"/>
    </row>
    <row r="18137" spans="14:20" x14ac:dyDescent="0.2">
      <c r="N18137" s="35"/>
      <c r="O18137"/>
      <c r="Q18137" s="35"/>
      <c r="T18137"/>
    </row>
    <row r="18138" spans="14:20" x14ac:dyDescent="0.2">
      <c r="N18138" s="35"/>
      <c r="O18138"/>
      <c r="Q18138" s="35"/>
      <c r="T18138"/>
    </row>
    <row r="18139" spans="14:20" x14ac:dyDescent="0.2">
      <c r="N18139" s="35"/>
      <c r="O18139"/>
      <c r="Q18139" s="35"/>
      <c r="T18139"/>
    </row>
    <row r="18140" spans="14:20" x14ac:dyDescent="0.2">
      <c r="N18140" s="35"/>
      <c r="O18140"/>
      <c r="Q18140" s="35"/>
      <c r="T18140"/>
    </row>
    <row r="18141" spans="14:20" x14ac:dyDescent="0.2">
      <c r="N18141" s="35"/>
      <c r="O18141"/>
      <c r="Q18141" s="35"/>
      <c r="T18141"/>
    </row>
    <row r="18142" spans="14:20" x14ac:dyDescent="0.2">
      <c r="N18142" s="35"/>
      <c r="O18142"/>
      <c r="Q18142" s="35"/>
      <c r="T18142"/>
    </row>
    <row r="18143" spans="14:20" x14ac:dyDescent="0.2">
      <c r="N18143" s="35"/>
      <c r="O18143"/>
      <c r="Q18143" s="35"/>
      <c r="T18143"/>
    </row>
    <row r="18144" spans="14:20" x14ac:dyDescent="0.2">
      <c r="N18144" s="35"/>
      <c r="O18144"/>
      <c r="Q18144" s="35"/>
      <c r="T18144"/>
    </row>
    <row r="18145" spans="2:20" x14ac:dyDescent="0.2">
      <c r="N18145" s="35"/>
      <c r="O18145"/>
      <c r="Q18145" s="35"/>
      <c r="T18145"/>
    </row>
    <row r="18146" spans="2:20" x14ac:dyDescent="0.2">
      <c r="N18146" s="35"/>
      <c r="O18146"/>
      <c r="Q18146" s="35"/>
      <c r="T18146"/>
    </row>
    <row r="18147" spans="2:20" x14ac:dyDescent="0.2">
      <c r="N18147" s="35"/>
      <c r="O18147"/>
      <c r="Q18147" s="35"/>
      <c r="T18147"/>
    </row>
    <row r="18148" spans="2:20" x14ac:dyDescent="0.2">
      <c r="N18148" s="35"/>
      <c r="O18148"/>
      <c r="Q18148" s="35"/>
      <c r="T18148"/>
    </row>
    <row r="18149" spans="2:20" x14ac:dyDescent="0.2">
      <c r="N18149" s="35"/>
      <c r="O18149"/>
      <c r="Q18149" s="35"/>
      <c r="T18149"/>
    </row>
    <row r="18150" spans="2:20" x14ac:dyDescent="0.2">
      <c r="N18150" s="35"/>
      <c r="O18150"/>
      <c r="Q18150" s="35"/>
      <c r="T18150"/>
    </row>
    <row r="18151" spans="2:20" x14ac:dyDescent="0.2">
      <c r="N18151" s="35"/>
      <c r="O18151"/>
      <c r="Q18151" s="35"/>
      <c r="T18151"/>
    </row>
    <row r="18152" spans="2:20" x14ac:dyDescent="0.2">
      <c r="B18152"/>
      <c r="N18152" s="35"/>
      <c r="O18152"/>
      <c r="Q18152" s="35"/>
      <c r="T18152"/>
    </row>
    <row r="18153" spans="2:20" x14ac:dyDescent="0.2">
      <c r="B18153"/>
      <c r="N18153" s="35"/>
      <c r="O18153"/>
      <c r="Q18153" s="35"/>
      <c r="T18153"/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K81"/>
  <sheetViews>
    <sheetView view="pageBreakPreview" zoomScale="90" zoomScaleNormal="100" zoomScaleSheetLayoutView="90" workbookViewId="0">
      <selection activeCell="G8" sqref="G8:G10"/>
    </sheetView>
  </sheetViews>
  <sheetFormatPr defaultColWidth="9" defaultRowHeight="18.899999999999999" customHeight="1" x14ac:dyDescent="0.2"/>
  <cols>
    <col min="1" max="1" width="5.88671875" style="1" customWidth="1"/>
    <col min="2" max="2" width="14.66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9.6640625" style="89" customWidth="1"/>
    <col min="7" max="7" width="11.44140625" style="6" customWidth="1"/>
    <col min="8" max="8" width="9.77734375" style="1" customWidth="1"/>
    <col min="9" max="9" width="6.109375" style="1" customWidth="1"/>
    <col min="10" max="10" width="7.88671875" style="94" customWidth="1"/>
    <col min="11" max="11" width="14" style="23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63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8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81" t="s">
        <v>82</v>
      </c>
      <c r="B4" s="63" t="s">
        <v>28</v>
      </c>
      <c r="C4" s="138"/>
      <c r="D4" s="139"/>
      <c r="E4" s="13" t="s">
        <v>27</v>
      </c>
      <c r="F4" s="8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31"/>
      <c r="B5" s="31"/>
      <c r="C5" s="31"/>
      <c r="D5" s="31"/>
      <c r="E5" s="33"/>
      <c r="F5" s="84"/>
      <c r="G5" s="31"/>
      <c r="H5" s="31"/>
      <c r="I5" s="31"/>
    </row>
    <row r="6" spans="1:11" ht="18.899999999999999" customHeight="1" x14ac:dyDescent="0.2">
      <c r="A6" s="64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</row>
    <row r="7" spans="1:11" ht="18.899999999999999" customHeight="1" x14ac:dyDescent="0.2">
      <c r="A7" s="65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A32" s="97">
        <v>13</v>
      </c>
      <c r="B32" s="79" t="str">
        <f>IF(G32="","",VLOOKUP("JSTA"&amp;G32,data!$A$2:$Y$50000,3,FALSE)&amp;"　"&amp;VLOOKUP("JSTA"&amp;G32,data!$A$2:$Y$50000,4,FALSE))</f>
        <v/>
      </c>
      <c r="C32" s="66" t="str">
        <f>IF(G32="","",参加組数一覧!$E$4)</f>
        <v/>
      </c>
      <c r="D32" s="67" t="str">
        <f>IF($G32="","",(VLOOKUP("JSTA"&amp;$G32,data!$A$2:$Y$50000,9,0)))</f>
        <v/>
      </c>
      <c r="E32" s="66" t="str">
        <f>IF(G32="","",DATEDIF(F32,参加組数一覧!$F$1,"y"))</f>
        <v/>
      </c>
      <c r="F32" s="87" t="str">
        <f>IF(G32="","",VLOOKUP("JSTA"&amp;G32,data!$A$2:$Y$50000,7,FALSE))</f>
        <v/>
      </c>
      <c r="G32" s="68"/>
      <c r="H32" s="69"/>
      <c r="I32" s="70"/>
      <c r="J32" s="94" t="str">
        <f>IF(G32="","",VLOOKUP("JSTA"&amp;G32,data!$A$2:$Y$50000,19,FALSE))</f>
        <v/>
      </c>
      <c r="K32" s="23" t="str">
        <f>IF(G32="","",VLOOKUP("JSTA"&amp;G32,data!$A$2:$Y$50000,22,FALSE))</f>
        <v/>
      </c>
    </row>
    <row r="33" spans="1:11" ht="18.899999999999999" customHeight="1" x14ac:dyDescent="0.2">
      <c r="A33" s="98"/>
      <c r="B33" s="80" t="str">
        <f>IF(G33="","",VLOOKUP("JSTA"&amp;G33,data!$A$2:$Y$50000,3,FALSE)&amp;"　"&amp;VLOOKUP("JSTA"&amp;G33,data!$A$2:$Y$50000,4,FALSE))</f>
        <v/>
      </c>
      <c r="C33" s="71" t="str">
        <f>IF(G33="","",参加組数一覧!$E$4)</f>
        <v/>
      </c>
      <c r="D33" s="72" t="str">
        <f>IF($G33="","",(VLOOKUP("JSTA"&amp;$G33,data!$A$2:$Y$50000,9,0)))</f>
        <v/>
      </c>
      <c r="E33" s="71" t="str">
        <f>IF(G33="","",DATEDIF(F33,参加組数一覧!$F$1,"y"))</f>
        <v/>
      </c>
      <c r="F33" s="88" t="str">
        <f>IF(G33="","",VLOOKUP("JSTA"&amp;G33,data!$A$2:$Y$50000,7,FALSE))</f>
        <v/>
      </c>
      <c r="G33" s="73"/>
      <c r="H33" s="74"/>
      <c r="I33" s="75"/>
      <c r="J33" s="94" t="str">
        <f>IF(G33="","",VLOOKUP("JSTA"&amp;G33,data!$A$2:$Y$50000,19,FALSE))</f>
        <v/>
      </c>
      <c r="K33" s="23" t="str">
        <f>IF(G33="","",VLOOKUP("JSTA"&amp;G33,data!$A$2:$Y$50000,22,FALSE))</f>
        <v/>
      </c>
    </row>
    <row r="34" spans="1:11" ht="18.899999999999999" customHeight="1" x14ac:dyDescent="0.2">
      <c r="A34" s="98">
        <v>14</v>
      </c>
      <c r="B34" s="79" t="str">
        <f>IF(G34="","",VLOOKUP("JSTA"&amp;G34,data!$A$2:$Y$50000,3,FALSE)&amp;"　"&amp;VLOOKUP("JSTA"&amp;G34,data!$A$2:$Y$50000,4,FALSE))</f>
        <v/>
      </c>
      <c r="C34" s="66" t="str">
        <f>IF(G34="","",参加組数一覧!$E$4)</f>
        <v/>
      </c>
      <c r="D34" s="67" t="str">
        <f>IF($G34="","",(VLOOKUP("JSTA"&amp;$G34,data!$A$2:$Y$50000,9,0)))</f>
        <v/>
      </c>
      <c r="E34" s="66" t="str">
        <f>IF(G34="","",DATEDIF(F34,参加組数一覧!$F$1,"y"))</f>
        <v/>
      </c>
      <c r="F34" s="87" t="str">
        <f>IF(G34="","",VLOOKUP("JSTA"&amp;G34,data!$A$2:$Y$50000,7,FALSE))</f>
        <v/>
      </c>
      <c r="G34" s="68"/>
      <c r="H34" s="69"/>
      <c r="I34" s="70"/>
      <c r="J34" s="94" t="str">
        <f>IF(G34="","",VLOOKUP("JSTA"&amp;G34,data!$A$2:$Y$50000,19,FALSE))</f>
        <v/>
      </c>
      <c r="K34" s="23" t="str">
        <f>IF(G34="","",VLOOKUP("JSTA"&amp;G34,data!$A$2:$Y$50000,22,FALSE))</f>
        <v/>
      </c>
    </row>
    <row r="35" spans="1:11" ht="18.899999999999999" customHeight="1" x14ac:dyDescent="0.2">
      <c r="A35" s="98"/>
      <c r="B35" s="80" t="str">
        <f>IF(G35="","",VLOOKUP("JSTA"&amp;G35,data!$A$2:$Y$50000,3,FALSE)&amp;"　"&amp;VLOOKUP("JSTA"&amp;G35,data!$A$2:$Y$50000,4,FALSE))</f>
        <v/>
      </c>
      <c r="C35" s="71" t="str">
        <f>IF(G35="","",参加組数一覧!$E$4)</f>
        <v/>
      </c>
      <c r="D35" s="72" t="str">
        <f>IF($G35="","",(VLOOKUP("JSTA"&amp;$G35,data!$A$2:$Y$50000,9,0)))</f>
        <v/>
      </c>
      <c r="E35" s="71" t="str">
        <f>IF(G35="","",DATEDIF(F35,参加組数一覧!$F$1,"y"))</f>
        <v/>
      </c>
      <c r="F35" s="88" t="str">
        <f>IF(G35="","",VLOOKUP("JSTA"&amp;G35,data!$A$2:$Y$50000,7,FALSE))</f>
        <v/>
      </c>
      <c r="G35" s="73"/>
      <c r="H35" s="74"/>
      <c r="I35" s="75"/>
      <c r="J35" s="94" t="str">
        <f>IF(G35="","",VLOOKUP("JSTA"&amp;G35,data!$A$2:$Y$50000,19,FALSE))</f>
        <v/>
      </c>
      <c r="K35" s="23" t="str">
        <f>IF(G35="","",VLOOKUP("JSTA"&amp;G35,data!$A$2:$Y$50000,22,FALSE))</f>
        <v/>
      </c>
    </row>
    <row r="36" spans="1:11" ht="18.899999999999999" customHeight="1" x14ac:dyDescent="0.2">
      <c r="A36" s="97">
        <v>15</v>
      </c>
      <c r="B36" s="79" t="str">
        <f>IF(G36="","",VLOOKUP("JSTA"&amp;G36,data!$A$2:$Y$50000,3,FALSE)&amp;"　"&amp;VLOOKUP("JSTA"&amp;G36,data!$A$2:$Y$50000,4,FALSE))</f>
        <v/>
      </c>
      <c r="C36" s="66" t="str">
        <f>IF(G36="","",参加組数一覧!$E$4)</f>
        <v/>
      </c>
      <c r="D36" s="67" t="str">
        <f>IF($G36="","",(VLOOKUP("JSTA"&amp;$G36,data!$A$2:$Y$50000,9,0)))</f>
        <v/>
      </c>
      <c r="E36" s="66" t="str">
        <f>IF(G36="","",DATEDIF(F36,参加組数一覧!$F$1,"y"))</f>
        <v/>
      </c>
      <c r="F36" s="87" t="str">
        <f>IF(G36="","",VLOOKUP("JSTA"&amp;G36,data!$A$2:$Y$50000,7,FALSE))</f>
        <v/>
      </c>
      <c r="G36" s="68"/>
      <c r="H36" s="69"/>
      <c r="I36" s="70"/>
      <c r="J36" s="94" t="str">
        <f>IF(G36="","",VLOOKUP("JSTA"&amp;G36,data!$A$2:$Y$50000,19,FALSE))</f>
        <v/>
      </c>
      <c r="K36" s="23" t="str">
        <f>IF(G36="","",VLOOKUP("JSTA"&amp;G36,data!$A$2:$Y$50000,22,FALSE))</f>
        <v/>
      </c>
    </row>
    <row r="37" spans="1:11" ht="18.899999999999999" customHeight="1" x14ac:dyDescent="0.2">
      <c r="A37" s="98"/>
      <c r="B37" s="80" t="str">
        <f>IF(G37="","",VLOOKUP("JSTA"&amp;G37,data!$A$2:$Y$50000,3,FALSE)&amp;"　"&amp;VLOOKUP("JSTA"&amp;G37,data!$A$2:$Y$50000,4,FALSE))</f>
        <v/>
      </c>
      <c r="C37" s="71" t="str">
        <f>IF(G37="","",参加組数一覧!$E$4)</f>
        <v/>
      </c>
      <c r="D37" s="72" t="str">
        <f>IF($G37="","",(VLOOKUP("JSTA"&amp;$G37,data!$A$2:$Y$50000,9,0)))</f>
        <v/>
      </c>
      <c r="E37" s="71" t="str">
        <f>IF(G37="","",DATEDIF(F37,参加組数一覧!$F$1,"y"))</f>
        <v/>
      </c>
      <c r="F37" s="88" t="str">
        <f>IF(G37="","",VLOOKUP("JSTA"&amp;G37,data!$A$2:$Y$50000,7,FALSE))</f>
        <v/>
      </c>
      <c r="G37" s="73"/>
      <c r="H37" s="74"/>
      <c r="I37" s="75"/>
      <c r="J37" s="94" t="str">
        <f>IF(G37="","",VLOOKUP("JSTA"&amp;G37,data!$A$2:$Y$50000,19,FALSE))</f>
        <v/>
      </c>
      <c r="K37" s="23" t="str">
        <f>IF(G37="","",VLOOKUP("JSTA"&amp;G37,data!$A$2:$Y$50000,22,FALSE))</f>
        <v/>
      </c>
    </row>
    <row r="38" spans="1:11" ht="18.899999999999999" customHeight="1" x14ac:dyDescent="0.2">
      <c r="A38" s="98">
        <v>16</v>
      </c>
      <c r="B38" s="79" t="str">
        <f>IF(G38="","",VLOOKUP("JSTA"&amp;G38,data!$A$2:$Y$50000,3,FALSE)&amp;"　"&amp;VLOOKUP("JSTA"&amp;G38,data!$A$2:$Y$50000,4,FALSE))</f>
        <v/>
      </c>
      <c r="C38" s="66" t="str">
        <f>IF(G38="","",参加組数一覧!$E$4)</f>
        <v/>
      </c>
      <c r="D38" s="67" t="str">
        <f>IF($G38="","",(VLOOKUP("JSTA"&amp;$G38,data!$A$2:$Y$50000,9,0)))</f>
        <v/>
      </c>
      <c r="E38" s="66" t="str">
        <f>IF(G38="","",DATEDIF(F38,参加組数一覧!$F$1,"y"))</f>
        <v/>
      </c>
      <c r="F38" s="87" t="str">
        <f>IF(G38="","",VLOOKUP("JSTA"&amp;G38,data!$A$2:$Y$50000,7,FALSE))</f>
        <v/>
      </c>
      <c r="G38" s="68"/>
      <c r="H38" s="69"/>
      <c r="I38" s="70"/>
      <c r="J38" s="94" t="str">
        <f>IF(G38="","",VLOOKUP("JSTA"&amp;G38,data!$A$2:$Y$50000,19,FALSE))</f>
        <v/>
      </c>
      <c r="K38" s="23" t="str">
        <f>IF(G38="","",VLOOKUP("JSTA"&amp;G38,data!$A$2:$Y$50000,22,FALSE))</f>
        <v/>
      </c>
    </row>
    <row r="39" spans="1:11" ht="18.899999999999999" customHeight="1" x14ac:dyDescent="0.2">
      <c r="A39" s="98"/>
      <c r="B39" s="80" t="str">
        <f>IF(G39="","",VLOOKUP("JSTA"&amp;G39,data!$A$2:$Y$50000,3,FALSE)&amp;"　"&amp;VLOOKUP("JSTA"&amp;G39,data!$A$2:$Y$50000,4,FALSE))</f>
        <v/>
      </c>
      <c r="C39" s="71" t="str">
        <f>IF(G39="","",参加組数一覧!$E$4)</f>
        <v/>
      </c>
      <c r="D39" s="72" t="str">
        <f>IF($G39="","",(VLOOKUP("JSTA"&amp;$G39,data!$A$2:$Y$50000,9,0)))</f>
        <v/>
      </c>
      <c r="E39" s="71" t="str">
        <f>IF(G39="","",DATEDIF(F39,参加組数一覧!$F$1,"y"))</f>
        <v/>
      </c>
      <c r="F39" s="88" t="str">
        <f>IF(G39="","",VLOOKUP("JSTA"&amp;G39,data!$A$2:$Y$50000,7,FALSE))</f>
        <v/>
      </c>
      <c r="G39" s="73"/>
      <c r="H39" s="74"/>
      <c r="I39" s="75"/>
      <c r="J39" s="94" t="str">
        <f>IF(G39="","",VLOOKUP("JSTA"&amp;G39,data!$A$2:$Y$50000,19,FALSE))</f>
        <v/>
      </c>
      <c r="K39" s="23" t="str">
        <f>IF(G39="","",VLOOKUP("JSTA"&amp;G39,data!$A$2:$Y$50000,22,FALSE))</f>
        <v/>
      </c>
    </row>
    <row r="40" spans="1:11" ht="18.899999999999999" customHeight="1" x14ac:dyDescent="0.2">
      <c r="A40" s="97">
        <v>17</v>
      </c>
      <c r="B40" s="79" t="str">
        <f>IF(G40="","",VLOOKUP("JSTA"&amp;G40,data!$A$2:$Y$50000,3,FALSE)&amp;"　"&amp;VLOOKUP("JSTA"&amp;G40,data!$A$2:$Y$50000,4,FALSE))</f>
        <v/>
      </c>
      <c r="C40" s="66" t="str">
        <f>IF(G40="","",参加組数一覧!$E$4)</f>
        <v/>
      </c>
      <c r="D40" s="67" t="str">
        <f>IF($G40="","",(VLOOKUP("JSTA"&amp;$G40,data!$A$2:$Y$50000,9,0)))</f>
        <v/>
      </c>
      <c r="E40" s="66" t="str">
        <f>IF(G40="","",DATEDIF(F40,参加組数一覧!$F$1,"y"))</f>
        <v/>
      </c>
      <c r="F40" s="87" t="str">
        <f>IF(G40="","",VLOOKUP("JSTA"&amp;G40,data!$A$2:$Y$50000,7,FALSE))</f>
        <v/>
      </c>
      <c r="G40" s="68"/>
      <c r="H40" s="69"/>
      <c r="I40" s="70"/>
      <c r="J40" s="94" t="str">
        <f>IF(G40="","",VLOOKUP("JSTA"&amp;G40,data!$A$2:$Y$50000,19,FALSE))</f>
        <v/>
      </c>
      <c r="K40" s="23" t="str">
        <f>IF(G40="","",VLOOKUP("JSTA"&amp;G40,data!$A$2:$Y$50000,22,FALSE))</f>
        <v/>
      </c>
    </row>
    <row r="41" spans="1:11" ht="18.899999999999999" customHeight="1" x14ac:dyDescent="0.2">
      <c r="A41" s="98"/>
      <c r="B41" s="80" t="str">
        <f>IF(G41="","",VLOOKUP("JSTA"&amp;G41,data!$A$2:$Y$50000,3,FALSE)&amp;"　"&amp;VLOOKUP("JSTA"&amp;G41,data!$A$2:$Y$50000,4,FALSE))</f>
        <v/>
      </c>
      <c r="C41" s="71" t="str">
        <f>IF(G41="","",参加組数一覧!$E$4)</f>
        <v/>
      </c>
      <c r="D41" s="72" t="str">
        <f>IF($G41="","",(VLOOKUP("JSTA"&amp;$G41,data!$A$2:$Y$50000,9,0)))</f>
        <v/>
      </c>
      <c r="E41" s="71" t="str">
        <f>IF(G41="","",DATEDIF(F41,参加組数一覧!$F$1,"y"))</f>
        <v/>
      </c>
      <c r="F41" s="88" t="str">
        <f>IF(G41="","",VLOOKUP("JSTA"&amp;G41,data!$A$2:$Y$50000,7,FALSE))</f>
        <v/>
      </c>
      <c r="G41" s="73"/>
      <c r="H41" s="74"/>
      <c r="I41" s="75"/>
      <c r="J41" s="94" t="str">
        <f>IF(G41="","",VLOOKUP("JSTA"&amp;G41,data!$A$2:$Y$50000,19,FALSE))</f>
        <v/>
      </c>
      <c r="K41" s="23" t="str">
        <f>IF(G41="","",VLOOKUP("JSTA"&amp;G41,data!$A$2:$Y$50000,22,FALSE))</f>
        <v/>
      </c>
    </row>
    <row r="42" spans="1:11" ht="18.899999999999999" customHeight="1" x14ac:dyDescent="0.2">
      <c r="A42" s="98">
        <v>18</v>
      </c>
      <c r="B42" s="79" t="str">
        <f>IF(G42="","",VLOOKUP("JSTA"&amp;G42,data!$A$2:$Y$50000,3,FALSE)&amp;"　"&amp;VLOOKUP("JSTA"&amp;G42,data!$A$2:$Y$50000,4,FALSE))</f>
        <v/>
      </c>
      <c r="C42" s="66" t="str">
        <f>IF(G42="","",参加組数一覧!$E$4)</f>
        <v/>
      </c>
      <c r="D42" s="67" t="str">
        <f>IF($G42="","",(VLOOKUP("JSTA"&amp;$G42,data!$A$2:$Y$50000,9,0)))</f>
        <v/>
      </c>
      <c r="E42" s="66" t="str">
        <f>IF(G42="","",DATEDIF(F42,参加組数一覧!$F$1,"y"))</f>
        <v/>
      </c>
      <c r="F42" s="87" t="str">
        <f>IF(G42="","",VLOOKUP("JSTA"&amp;G42,data!$A$2:$Y$50000,7,FALSE))</f>
        <v/>
      </c>
      <c r="G42" s="68"/>
      <c r="H42" s="69"/>
      <c r="I42" s="70"/>
      <c r="J42" s="94" t="str">
        <f>IF(G42="","",VLOOKUP("JSTA"&amp;G42,data!$A$2:$Y$50000,19,FALSE))</f>
        <v/>
      </c>
      <c r="K42" s="23" t="str">
        <f>IF(G42="","",VLOOKUP("JSTA"&amp;G42,data!$A$2:$Y$50000,22,FALSE))</f>
        <v/>
      </c>
    </row>
    <row r="43" spans="1:11" ht="18.899999999999999" customHeight="1" x14ac:dyDescent="0.2">
      <c r="A43" s="98"/>
      <c r="B43" s="80" t="str">
        <f>IF(G43="","",VLOOKUP("JSTA"&amp;G43,data!$A$2:$Y$50000,3,FALSE)&amp;"　"&amp;VLOOKUP("JSTA"&amp;G43,data!$A$2:$Y$50000,4,FALSE))</f>
        <v/>
      </c>
      <c r="C43" s="71" t="str">
        <f>IF(G43="","",参加組数一覧!$E$4)</f>
        <v/>
      </c>
      <c r="D43" s="72" t="str">
        <f>IF($G43="","",(VLOOKUP("JSTA"&amp;$G43,data!$A$2:$Y$50000,9,0)))</f>
        <v/>
      </c>
      <c r="E43" s="71" t="str">
        <f>IF(G43="","",DATEDIF(F43,参加組数一覧!$F$1,"y"))</f>
        <v/>
      </c>
      <c r="F43" s="88" t="str">
        <f>IF(G43="","",VLOOKUP("JSTA"&amp;G43,data!$A$2:$Y$50000,7,FALSE))</f>
        <v/>
      </c>
      <c r="G43" s="73"/>
      <c r="H43" s="74"/>
      <c r="I43" s="75"/>
      <c r="J43" s="94" t="str">
        <f>IF(G43="","",VLOOKUP("JSTA"&amp;G43,data!$A$2:$Y$50000,19,FALSE))</f>
        <v/>
      </c>
      <c r="K43" s="23" t="str">
        <f>IF(G43="","",VLOOKUP("JSTA"&amp;G43,data!$A$2:$Y$50000,22,FALSE))</f>
        <v/>
      </c>
    </row>
    <row r="44" spans="1:11" ht="18.899999999999999" customHeight="1" x14ac:dyDescent="0.2">
      <c r="A44" s="97">
        <v>19</v>
      </c>
      <c r="B44" s="79" t="str">
        <f>IF(G44="","",VLOOKUP("JSTA"&amp;G44,data!$A$2:$Y$50000,3,FALSE)&amp;"　"&amp;VLOOKUP("JSTA"&amp;G44,data!$A$2:$Y$50000,4,FALSE))</f>
        <v/>
      </c>
      <c r="C44" s="66" t="str">
        <f>IF(G44="","",参加組数一覧!$E$4)</f>
        <v/>
      </c>
      <c r="D44" s="67" t="str">
        <f>IF($G44="","",(VLOOKUP("JSTA"&amp;$G44,data!$A$2:$Y$50000,9,0)))</f>
        <v/>
      </c>
      <c r="E44" s="66" t="str">
        <f>IF(G44="","",DATEDIF(F44,参加組数一覧!$F$1,"y"))</f>
        <v/>
      </c>
      <c r="F44" s="87" t="str">
        <f>IF(G44="","",VLOOKUP("JSTA"&amp;G44,data!$A$2:$Y$50000,7,FALSE))</f>
        <v/>
      </c>
      <c r="G44" s="68"/>
      <c r="H44" s="69"/>
      <c r="I44" s="70"/>
      <c r="J44" s="94" t="str">
        <f>IF(G44="","",VLOOKUP("JSTA"&amp;G44,data!$A$2:$Y$50000,19,FALSE))</f>
        <v/>
      </c>
      <c r="K44" s="23" t="str">
        <f>IF(G44="","",VLOOKUP("JSTA"&amp;G44,data!$A$2:$Y$50000,22,FALSE))</f>
        <v/>
      </c>
    </row>
    <row r="45" spans="1:11" ht="18.899999999999999" customHeight="1" x14ac:dyDescent="0.2">
      <c r="A45" s="98"/>
      <c r="B45" s="80" t="str">
        <f>IF(G45="","",VLOOKUP("JSTA"&amp;G45,data!$A$2:$Y$50000,3,FALSE)&amp;"　"&amp;VLOOKUP("JSTA"&amp;G45,data!$A$2:$Y$50000,4,FALSE))</f>
        <v/>
      </c>
      <c r="C45" s="71" t="str">
        <f>IF(G45="","",参加組数一覧!$E$4)</f>
        <v/>
      </c>
      <c r="D45" s="72" t="str">
        <f>IF($G45="","",(VLOOKUP("JSTA"&amp;$G45,data!$A$2:$Y$50000,9,0)))</f>
        <v/>
      </c>
      <c r="E45" s="71" t="str">
        <f>IF(G45="","",DATEDIF(F45,参加組数一覧!$F$1,"y"))</f>
        <v/>
      </c>
      <c r="F45" s="88" t="str">
        <f>IF(G45="","",VLOOKUP("JSTA"&amp;G45,data!$A$2:$Y$50000,7,FALSE))</f>
        <v/>
      </c>
      <c r="G45" s="73"/>
      <c r="H45" s="74"/>
      <c r="I45" s="75"/>
      <c r="J45" s="94" t="str">
        <f>IF(G45="","",VLOOKUP("JSTA"&amp;G45,data!$A$2:$Y$50000,19,FALSE))</f>
        <v/>
      </c>
      <c r="K45" s="23" t="str">
        <f>IF(G45="","",VLOOKUP("JSTA"&amp;G45,data!$A$2:$Y$50000,22,FALSE))</f>
        <v/>
      </c>
    </row>
    <row r="46" spans="1:11" ht="18.899999999999999" customHeight="1" x14ac:dyDescent="0.2">
      <c r="A46" s="98">
        <v>20</v>
      </c>
      <c r="B46" s="79" t="str">
        <f>IF(G46="","",VLOOKUP("JSTA"&amp;G46,data!$A$2:$Y$50000,3,FALSE)&amp;"　"&amp;VLOOKUP("JSTA"&amp;G46,data!$A$2:$Y$50000,4,FALSE))</f>
        <v/>
      </c>
      <c r="C46" s="66" t="str">
        <f>IF(G46="","",参加組数一覧!$E$4)</f>
        <v/>
      </c>
      <c r="D46" s="67" t="str">
        <f>IF($G46="","",(VLOOKUP("JSTA"&amp;$G46,data!$A$2:$Y$50000,9,0)))</f>
        <v/>
      </c>
      <c r="E46" s="66" t="str">
        <f>IF(G46="","",DATEDIF(F46,参加組数一覧!$F$1,"y"))</f>
        <v/>
      </c>
      <c r="F46" s="87" t="str">
        <f>IF(G46="","",VLOOKUP("JSTA"&amp;G46,data!$A$2:$Y$50000,7,FALSE))</f>
        <v/>
      </c>
      <c r="G46" s="68"/>
      <c r="H46" s="69"/>
      <c r="I46" s="70"/>
      <c r="J46" s="94" t="str">
        <f>IF(G46="","",VLOOKUP("JSTA"&amp;G46,data!$A$2:$Y$50000,19,FALSE))</f>
        <v/>
      </c>
      <c r="K46" s="23" t="str">
        <f>IF(G46="","",VLOOKUP("JSTA"&amp;G46,data!$A$2:$Y$50000,22,FALSE))</f>
        <v/>
      </c>
    </row>
    <row r="47" spans="1:11" ht="18.899999999999999" customHeight="1" x14ac:dyDescent="0.2">
      <c r="A47" s="98"/>
      <c r="B47" s="80" t="str">
        <f>IF(G47="","",VLOOKUP("JSTA"&amp;G47,data!$A$2:$Y$50000,3,FALSE)&amp;"　"&amp;VLOOKUP("JSTA"&amp;G47,data!$A$2:$Y$50000,4,FALSE))</f>
        <v/>
      </c>
      <c r="C47" s="71" t="str">
        <f>IF(G47="","",参加組数一覧!$E$4)</f>
        <v/>
      </c>
      <c r="D47" s="72" t="str">
        <f>IF($G47="","",(VLOOKUP("JSTA"&amp;$G47,data!$A$2:$Y$50000,9,0)))</f>
        <v/>
      </c>
      <c r="E47" s="71" t="str">
        <f>IF(G47="","",DATEDIF(F47,参加組数一覧!$F$1,"y"))</f>
        <v/>
      </c>
      <c r="F47" s="88" t="str">
        <f>IF(G47="","",VLOOKUP("JSTA"&amp;G47,data!$A$2:$Y$50000,7,FALSE))</f>
        <v/>
      </c>
      <c r="G47" s="73"/>
      <c r="H47" s="74"/>
      <c r="I47" s="75"/>
      <c r="J47" s="94" t="str">
        <f>IF(G47="","",VLOOKUP("JSTA"&amp;G47,data!$A$2:$Y$50000,19,FALSE))</f>
        <v/>
      </c>
      <c r="K47" s="23" t="str">
        <f>IF(G47="","",VLOOKUP("JSTA"&amp;G47,data!$A$2:$Y$50000,22,FALSE))</f>
        <v/>
      </c>
    </row>
    <row r="48" spans="1:11" ht="18.899999999999999" customHeight="1" x14ac:dyDescent="0.2">
      <c r="A48" s="97">
        <v>21</v>
      </c>
      <c r="B48" s="79" t="str">
        <f>IF(G48="","",VLOOKUP("JSTA"&amp;G48,data!$A$2:$Y$50000,3,FALSE)&amp;"　"&amp;VLOOKUP("JSTA"&amp;G48,data!$A$2:$Y$50000,4,FALSE))</f>
        <v/>
      </c>
      <c r="C48" s="66" t="str">
        <f>IF(G48="","",参加組数一覧!$E$4)</f>
        <v/>
      </c>
      <c r="D48" s="67" t="str">
        <f>IF($G48="","",(VLOOKUP("JSTA"&amp;$G48,data!$A$2:$Y$50000,9,0)))</f>
        <v/>
      </c>
      <c r="E48" s="66" t="str">
        <f>IF(G48="","",DATEDIF(F48,参加組数一覧!$F$1,"y"))</f>
        <v/>
      </c>
      <c r="F48" s="87" t="str">
        <f>IF(G48="","",VLOOKUP("JSTA"&amp;G48,data!$A$2:$Y$50000,7,FALSE))</f>
        <v/>
      </c>
      <c r="G48" s="68"/>
      <c r="H48" s="69"/>
      <c r="I48" s="70"/>
      <c r="J48" s="94" t="str">
        <f>IF(G48="","",VLOOKUP("JSTA"&amp;G48,data!$A$2:$Y$50000,19,FALSE))</f>
        <v/>
      </c>
      <c r="K48" s="23" t="str">
        <f>IF(G48="","",VLOOKUP("JSTA"&amp;G48,data!$A$2:$Y$50000,22,FALSE))</f>
        <v/>
      </c>
    </row>
    <row r="49" spans="1:11" ht="18.899999999999999" customHeight="1" x14ac:dyDescent="0.2">
      <c r="A49" s="98"/>
      <c r="B49" s="80" t="str">
        <f>IF(G49="","",VLOOKUP("JSTA"&amp;G49,data!$A$2:$Y$50000,3,FALSE)&amp;"　"&amp;VLOOKUP("JSTA"&amp;G49,data!$A$2:$Y$50000,4,FALSE))</f>
        <v/>
      </c>
      <c r="C49" s="71" t="str">
        <f>IF(G49="","",参加組数一覧!$E$4)</f>
        <v/>
      </c>
      <c r="D49" s="72" t="str">
        <f>IF($G49="","",(VLOOKUP("JSTA"&amp;$G49,data!$A$2:$Y$50000,9,0)))</f>
        <v/>
      </c>
      <c r="E49" s="71" t="str">
        <f>IF(G49="","",DATEDIF(F49,参加組数一覧!$F$1,"y"))</f>
        <v/>
      </c>
      <c r="F49" s="88" t="str">
        <f>IF(G49="","",VLOOKUP("JSTA"&amp;G49,data!$A$2:$Y$50000,7,FALSE))</f>
        <v/>
      </c>
      <c r="G49" s="73"/>
      <c r="H49" s="74"/>
      <c r="I49" s="75"/>
      <c r="J49" s="94" t="str">
        <f>IF(G49="","",VLOOKUP("JSTA"&amp;G49,data!$A$2:$Y$50000,19,FALSE))</f>
        <v/>
      </c>
      <c r="K49" s="23" t="str">
        <f>IF(G49="","",VLOOKUP("JSTA"&amp;G49,data!$A$2:$Y$50000,22,FALSE))</f>
        <v/>
      </c>
    </row>
    <row r="50" spans="1:11" ht="18.899999999999999" customHeight="1" x14ac:dyDescent="0.2">
      <c r="A50" s="98">
        <v>22</v>
      </c>
      <c r="B50" s="79" t="str">
        <f>IF(G50="","",VLOOKUP("JSTA"&amp;G50,data!$A$2:$Y$50000,3,FALSE)&amp;"　"&amp;VLOOKUP("JSTA"&amp;G50,data!$A$2:$Y$50000,4,FALSE))</f>
        <v/>
      </c>
      <c r="C50" s="66" t="str">
        <f>IF(G50="","",参加組数一覧!$E$4)</f>
        <v/>
      </c>
      <c r="D50" s="67" t="str">
        <f>IF($G50="","",(VLOOKUP("JSTA"&amp;$G50,data!$A$2:$Y$50000,9,0)))</f>
        <v/>
      </c>
      <c r="E50" s="66" t="str">
        <f>IF(G50="","",DATEDIF(F50,参加組数一覧!$F$1,"y"))</f>
        <v/>
      </c>
      <c r="F50" s="87" t="str">
        <f>IF(G50="","",VLOOKUP("JSTA"&amp;G50,data!$A$2:$Y$50000,7,FALSE))</f>
        <v/>
      </c>
      <c r="G50" s="68"/>
      <c r="H50" s="69"/>
      <c r="I50" s="70"/>
      <c r="J50" s="94" t="str">
        <f>IF(G50="","",VLOOKUP("JSTA"&amp;G50,data!$A$2:$Y$50000,19,FALSE))</f>
        <v/>
      </c>
      <c r="K50" s="23" t="str">
        <f>IF(G50="","",VLOOKUP("JSTA"&amp;G50,data!$A$2:$Y$50000,22,FALSE))</f>
        <v/>
      </c>
    </row>
    <row r="51" spans="1:11" ht="18.899999999999999" customHeight="1" x14ac:dyDescent="0.2">
      <c r="A51" s="98"/>
      <c r="B51" s="80" t="str">
        <f>IF(G51="","",VLOOKUP("JSTA"&amp;G51,data!$A$2:$Y$50000,3,FALSE)&amp;"　"&amp;VLOOKUP("JSTA"&amp;G51,data!$A$2:$Y$50000,4,FALSE))</f>
        <v/>
      </c>
      <c r="C51" s="71" t="str">
        <f>IF(G51="","",参加組数一覧!$E$4)</f>
        <v/>
      </c>
      <c r="D51" s="72" t="str">
        <f>IF($G51="","",(VLOOKUP("JSTA"&amp;$G51,data!$A$2:$Y$50000,9,0)))</f>
        <v/>
      </c>
      <c r="E51" s="71" t="str">
        <f>IF(G51="","",DATEDIF(F51,参加組数一覧!$F$1,"y"))</f>
        <v/>
      </c>
      <c r="F51" s="88" t="str">
        <f>IF(G51="","",VLOOKUP("JSTA"&amp;G51,data!$A$2:$Y$50000,7,FALSE))</f>
        <v/>
      </c>
      <c r="G51" s="73"/>
      <c r="H51" s="74"/>
      <c r="I51" s="75"/>
      <c r="J51" s="94" t="str">
        <f>IF(G51="","",VLOOKUP("JSTA"&amp;G51,data!$A$2:$Y$50000,19,FALSE))</f>
        <v/>
      </c>
      <c r="K51" s="23" t="str">
        <f>IF(G51="","",VLOOKUP("JSTA"&amp;G51,data!$A$2:$Y$50000,22,FALSE))</f>
        <v/>
      </c>
    </row>
    <row r="52" spans="1:11" ht="18.899999999999999" customHeight="1" x14ac:dyDescent="0.2">
      <c r="A52" s="97">
        <v>23</v>
      </c>
      <c r="B52" s="79" t="str">
        <f>IF(G52="","",VLOOKUP("JSTA"&amp;G52,data!$A$2:$Y$50000,3,FALSE)&amp;"　"&amp;VLOOKUP("JSTA"&amp;G52,data!$A$2:$Y$50000,4,FALSE))</f>
        <v/>
      </c>
      <c r="C52" s="66" t="str">
        <f>IF(G52="","",参加組数一覧!$E$4)</f>
        <v/>
      </c>
      <c r="D52" s="67" t="str">
        <f>IF($G52="","",(VLOOKUP("JSTA"&amp;$G52,data!$A$2:$Y$50000,9,0)))</f>
        <v/>
      </c>
      <c r="E52" s="66" t="str">
        <f>IF(G52="","",DATEDIF(F52,参加組数一覧!$F$1,"y"))</f>
        <v/>
      </c>
      <c r="F52" s="87" t="str">
        <f>IF(G52="","",VLOOKUP("JSTA"&amp;G52,data!$A$2:$Y$50000,7,FALSE))</f>
        <v/>
      </c>
      <c r="G52" s="68"/>
      <c r="H52" s="69"/>
      <c r="I52" s="70"/>
      <c r="J52" s="94" t="str">
        <f>IF(G52="","",VLOOKUP("JSTA"&amp;G52,data!$A$2:$Y$50000,19,FALSE))</f>
        <v/>
      </c>
      <c r="K52" s="23" t="str">
        <f>IF(G52="","",VLOOKUP("JSTA"&amp;G52,data!$A$2:$Y$50000,22,FALSE))</f>
        <v/>
      </c>
    </row>
    <row r="53" spans="1:11" ht="18.899999999999999" customHeight="1" x14ac:dyDescent="0.2">
      <c r="A53" s="98"/>
      <c r="B53" s="80" t="str">
        <f>IF(G53="","",VLOOKUP("JSTA"&amp;G53,data!$A$2:$Y$50000,3,FALSE)&amp;"　"&amp;VLOOKUP("JSTA"&amp;G53,data!$A$2:$Y$50000,4,FALSE))</f>
        <v/>
      </c>
      <c r="C53" s="71" t="str">
        <f>IF(G53="","",参加組数一覧!$E$4)</f>
        <v/>
      </c>
      <c r="D53" s="72" t="str">
        <f>IF($G53="","",(VLOOKUP("JSTA"&amp;$G53,data!$A$2:$Y$50000,9,0)))</f>
        <v/>
      </c>
      <c r="E53" s="71" t="str">
        <f>IF(G53="","",DATEDIF(F53,参加組数一覧!$F$1,"y"))</f>
        <v/>
      </c>
      <c r="F53" s="88" t="str">
        <f>IF(G53="","",VLOOKUP("JSTA"&amp;G53,data!$A$2:$Y$50000,7,FALSE))</f>
        <v/>
      </c>
      <c r="G53" s="73"/>
      <c r="H53" s="74"/>
      <c r="I53" s="75"/>
      <c r="J53" s="94" t="str">
        <f>IF(G53="","",VLOOKUP("JSTA"&amp;G53,data!$A$2:$Y$50000,19,FALSE))</f>
        <v/>
      </c>
      <c r="K53" s="23" t="str">
        <f>IF(G53="","",VLOOKUP("JSTA"&amp;G53,data!$A$2:$Y$50000,22,FALSE))</f>
        <v/>
      </c>
    </row>
    <row r="54" spans="1:11" ht="18.899999999999999" customHeight="1" x14ac:dyDescent="0.2">
      <c r="A54" s="98">
        <v>24</v>
      </c>
      <c r="B54" s="79" t="str">
        <f>IF(G54="","",VLOOKUP("JSTA"&amp;G54,data!$A$2:$Y$50000,3,FALSE)&amp;"　"&amp;VLOOKUP("JSTA"&amp;G54,data!$A$2:$Y$50000,4,FALSE))</f>
        <v/>
      </c>
      <c r="C54" s="66" t="str">
        <f>IF(G54="","",参加組数一覧!$E$4)</f>
        <v/>
      </c>
      <c r="D54" s="67" t="str">
        <f>IF($G54="","",(VLOOKUP("JSTA"&amp;$G54,data!$A$2:$Y$50000,9,0)))</f>
        <v/>
      </c>
      <c r="E54" s="66" t="str">
        <f>IF(G54="","",DATEDIF(F54,参加組数一覧!$F$1,"y"))</f>
        <v/>
      </c>
      <c r="F54" s="87" t="str">
        <f>IF(G54="","",VLOOKUP("JSTA"&amp;G54,data!$A$2:$Y$50000,7,FALSE))</f>
        <v/>
      </c>
      <c r="G54" s="68"/>
      <c r="H54" s="69"/>
      <c r="I54" s="70"/>
      <c r="J54" s="94" t="str">
        <f>IF(G54="","",VLOOKUP("JSTA"&amp;G54,data!$A$2:$Y$50000,19,FALSE))</f>
        <v/>
      </c>
      <c r="K54" s="23" t="str">
        <f>IF(G54="","",VLOOKUP("JSTA"&amp;G54,data!$A$2:$Y$50000,22,FALSE))</f>
        <v/>
      </c>
    </row>
    <row r="55" spans="1:11" ht="18.899999999999999" customHeight="1" x14ac:dyDescent="0.2">
      <c r="A55" s="98"/>
      <c r="B55" s="80" t="str">
        <f>IF(G55="","",VLOOKUP("JSTA"&amp;G55,data!$A$2:$Y$50000,3,FALSE)&amp;"　"&amp;VLOOKUP("JSTA"&amp;G55,data!$A$2:$Y$50000,4,FALSE))</f>
        <v/>
      </c>
      <c r="C55" s="71" t="str">
        <f>IF(G55="","",参加組数一覧!$E$4)</f>
        <v/>
      </c>
      <c r="D55" s="72" t="str">
        <f>IF($G55="","",(VLOOKUP("JSTA"&amp;$G55,data!$A$2:$Y$50000,9,0)))</f>
        <v/>
      </c>
      <c r="E55" s="71" t="str">
        <f>IF(G55="","",DATEDIF(F55,参加組数一覧!$F$1,"y"))</f>
        <v/>
      </c>
      <c r="F55" s="88" t="str">
        <f>IF(G55="","",VLOOKUP("JSTA"&amp;G55,data!$A$2:$Y$50000,7,FALSE))</f>
        <v/>
      </c>
      <c r="G55" s="73"/>
      <c r="H55" s="74"/>
      <c r="I55" s="75"/>
      <c r="J55" s="94" t="str">
        <f>IF(G55="","",VLOOKUP("JSTA"&amp;G55,data!$A$2:$Y$50000,19,FALSE))</f>
        <v/>
      </c>
      <c r="K55" s="23" t="str">
        <f>IF(G55="","",VLOOKUP("JSTA"&amp;G55,data!$A$2:$Y$50000,22,FALSE))</f>
        <v/>
      </c>
    </row>
    <row r="56" spans="1:11" ht="18.899999999999999" customHeight="1" x14ac:dyDescent="0.2">
      <c r="A56" s="98">
        <v>25</v>
      </c>
      <c r="B56" s="79" t="str">
        <f>IF(G56="","",VLOOKUP("JSTA"&amp;G56,data!$A$2:$Y$50000,3,FALSE)&amp;"　"&amp;VLOOKUP("JSTA"&amp;G56,data!$A$2:$Y$50000,4,FALSE))</f>
        <v/>
      </c>
      <c r="C56" s="66" t="str">
        <f>IF(G56="","",参加組数一覧!$E$4)</f>
        <v/>
      </c>
      <c r="D56" s="67" t="str">
        <f>IF($G56="","",(VLOOKUP("JSTA"&amp;$G56,data!$A$2:$Y$50000,9,0)))</f>
        <v/>
      </c>
      <c r="E56" s="66" t="str">
        <f>IF(G56="","",DATEDIF(F56,参加組数一覧!$F$1,"y"))</f>
        <v/>
      </c>
      <c r="F56" s="87" t="str">
        <f>IF(G56="","",VLOOKUP("JSTA"&amp;G56,data!$A$2:$Y$50000,7,FALSE))</f>
        <v/>
      </c>
      <c r="G56" s="68"/>
      <c r="H56" s="69"/>
      <c r="I56" s="70"/>
      <c r="J56" s="94" t="str">
        <f>IF(G56="","",VLOOKUP("JSTA"&amp;G56,data!$A$2:$Y$50000,19,FALSE))</f>
        <v/>
      </c>
      <c r="K56" s="23" t="str">
        <f>IF(G56="","",VLOOKUP("JSTA"&amp;G56,data!$A$2:$Y$50000,22,FALSE))</f>
        <v/>
      </c>
    </row>
    <row r="57" spans="1:11" ht="18.899999999999999" customHeight="1" x14ac:dyDescent="0.2">
      <c r="A57" s="98"/>
      <c r="B57" s="80" t="str">
        <f>IF(G57="","",VLOOKUP("JSTA"&amp;G57,data!$A$2:$Y$50000,3,FALSE)&amp;"　"&amp;VLOOKUP("JSTA"&amp;G57,data!$A$2:$Y$50000,4,FALSE))</f>
        <v/>
      </c>
      <c r="C57" s="71" t="str">
        <f>IF(G57="","",参加組数一覧!$E$4)</f>
        <v/>
      </c>
      <c r="D57" s="72" t="str">
        <f>IF($G57="","",(VLOOKUP("JSTA"&amp;$G57,data!$A$2:$Y$50000,9,0)))</f>
        <v/>
      </c>
      <c r="E57" s="71" t="str">
        <f>IF(G57="","",DATEDIF(F57,参加組数一覧!$F$1,"y"))</f>
        <v/>
      </c>
      <c r="F57" s="88" t="str">
        <f>IF(G57="","",VLOOKUP("JSTA"&amp;G57,data!$A$2:$Y$50000,7,FALSE))</f>
        <v/>
      </c>
      <c r="G57" s="73"/>
      <c r="H57" s="74"/>
      <c r="I57" s="75"/>
      <c r="J57" s="94" t="str">
        <f>IF(G57="","",VLOOKUP("JSTA"&amp;G57,data!$A$2:$Y$50000,19,FALSE))</f>
        <v/>
      </c>
      <c r="K57" s="23" t="str">
        <f>IF(G57="","",VLOOKUP("JSTA"&amp;G57,data!$A$2:$Y$50000,22,FALSE))</f>
        <v/>
      </c>
    </row>
    <row r="58" spans="1:11" ht="18.899999999999999" customHeight="1" x14ac:dyDescent="0.2">
      <c r="A58" s="98">
        <v>26</v>
      </c>
      <c r="B58" s="79" t="str">
        <f>IF(G58="","",VLOOKUP("JSTA"&amp;G58,data!$A$2:$Y$50000,3,FALSE)&amp;"　"&amp;VLOOKUP("JSTA"&amp;G58,data!$A$2:$Y$50000,4,FALSE))</f>
        <v/>
      </c>
      <c r="C58" s="66" t="str">
        <f>IF(G58="","",参加組数一覧!$E$4)</f>
        <v/>
      </c>
      <c r="D58" s="67" t="str">
        <f>IF($G58="","",(VLOOKUP("JSTA"&amp;$G58,data!$A$2:$Y$50000,9,0)))</f>
        <v/>
      </c>
      <c r="E58" s="66" t="str">
        <f>IF(G58="","",DATEDIF(F58,参加組数一覧!$F$1,"y"))</f>
        <v/>
      </c>
      <c r="F58" s="87" t="str">
        <f>IF(G58="","",VLOOKUP("JSTA"&amp;G58,data!$A$2:$Y$50000,7,FALSE))</f>
        <v/>
      </c>
      <c r="G58" s="68"/>
      <c r="H58" s="69"/>
      <c r="I58" s="70"/>
      <c r="J58" s="94" t="str">
        <f>IF(G58="","",VLOOKUP("JSTA"&amp;G58,data!$A$2:$Y$50000,19,FALSE))</f>
        <v/>
      </c>
      <c r="K58" s="23" t="str">
        <f>IF(G58="","",VLOOKUP("JSTA"&amp;G58,data!$A$2:$Y$50000,22,FALSE))</f>
        <v/>
      </c>
    </row>
    <row r="59" spans="1:11" ht="18.899999999999999" customHeight="1" x14ac:dyDescent="0.2">
      <c r="A59" s="98"/>
      <c r="B59" s="80" t="str">
        <f>IF(G59="","",VLOOKUP("JSTA"&amp;G59,data!$A$2:$Y$50000,3,FALSE)&amp;"　"&amp;VLOOKUP("JSTA"&amp;G59,data!$A$2:$Y$50000,4,FALSE))</f>
        <v/>
      </c>
      <c r="C59" s="71" t="str">
        <f>IF(G59="","",参加組数一覧!$E$4)</f>
        <v/>
      </c>
      <c r="D59" s="72" t="str">
        <f>IF($G59="","",(VLOOKUP("JSTA"&amp;$G59,data!$A$2:$Y$50000,9,0)))</f>
        <v/>
      </c>
      <c r="E59" s="71" t="str">
        <f>IF(G59="","",DATEDIF(F59,参加組数一覧!$F$1,"y"))</f>
        <v/>
      </c>
      <c r="F59" s="88" t="str">
        <f>IF(G59="","",VLOOKUP("JSTA"&amp;G59,data!$A$2:$Y$50000,7,FALSE))</f>
        <v/>
      </c>
      <c r="G59" s="73"/>
      <c r="H59" s="74"/>
      <c r="I59" s="75"/>
      <c r="J59" s="94" t="str">
        <f>IF(G59="","",VLOOKUP("JSTA"&amp;G59,data!$A$2:$Y$50000,19,FALSE))</f>
        <v/>
      </c>
      <c r="K59" s="23" t="str">
        <f>IF(G59="","",VLOOKUP("JSTA"&amp;G59,data!$A$2:$Y$50000,22,FALSE))</f>
        <v/>
      </c>
    </row>
    <row r="60" spans="1:11" ht="18.899999999999999" customHeight="1" x14ac:dyDescent="0.2">
      <c r="A60" s="98">
        <v>27</v>
      </c>
      <c r="B60" s="79" t="str">
        <f>IF(G60="","",VLOOKUP("JSTA"&amp;G60,data!$A$2:$Y$50000,3,FALSE)&amp;"　"&amp;VLOOKUP("JSTA"&amp;G60,data!$A$2:$Y$50000,4,FALSE))</f>
        <v/>
      </c>
      <c r="C60" s="66" t="str">
        <f>IF(G60="","",参加組数一覧!$E$4)</f>
        <v/>
      </c>
      <c r="D60" s="67" t="str">
        <f>IF($G60="","",(VLOOKUP("JSTA"&amp;$G60,data!$A$2:$Y$50000,9,0)))</f>
        <v/>
      </c>
      <c r="E60" s="66" t="str">
        <f>IF(G60="","",DATEDIF(F60,参加組数一覧!$F$1,"y"))</f>
        <v/>
      </c>
      <c r="F60" s="87" t="str">
        <f>IF(G60="","",VLOOKUP("JSTA"&amp;G60,data!$A$2:$Y$50000,7,FALSE))</f>
        <v/>
      </c>
      <c r="G60" s="68"/>
      <c r="H60" s="69"/>
      <c r="I60" s="70"/>
      <c r="J60" s="94" t="str">
        <f>IF(G60="","",VLOOKUP("JSTA"&amp;G60,data!$A$2:$Y$50000,19,FALSE))</f>
        <v/>
      </c>
      <c r="K60" s="23" t="str">
        <f>IF(G60="","",VLOOKUP("JSTA"&amp;G60,data!$A$2:$Y$50000,22,FALSE))</f>
        <v/>
      </c>
    </row>
    <row r="61" spans="1:11" ht="18.899999999999999" customHeight="1" x14ac:dyDescent="0.2">
      <c r="A61" s="98"/>
      <c r="B61" s="80" t="str">
        <f>IF(G61="","",VLOOKUP("JSTA"&amp;G61,data!$A$2:$Y$50000,3,FALSE)&amp;"　"&amp;VLOOKUP("JSTA"&amp;G61,data!$A$2:$Y$50000,4,FALSE))</f>
        <v/>
      </c>
      <c r="C61" s="71" t="str">
        <f>IF(G61="","",参加組数一覧!$E$4)</f>
        <v/>
      </c>
      <c r="D61" s="72" t="str">
        <f>IF($G61="","",(VLOOKUP("JSTA"&amp;$G61,data!$A$2:$Y$50000,9,0)))</f>
        <v/>
      </c>
      <c r="E61" s="71" t="str">
        <f>IF(G61="","",DATEDIF(F61,参加組数一覧!$F$1,"y"))</f>
        <v/>
      </c>
      <c r="F61" s="88" t="str">
        <f>IF(G61="","",VLOOKUP("JSTA"&amp;G61,data!$A$2:$Y$50000,7,FALSE))</f>
        <v/>
      </c>
      <c r="G61" s="73"/>
      <c r="H61" s="74"/>
      <c r="I61" s="75"/>
      <c r="J61" s="94" t="str">
        <f>IF(G61="","",VLOOKUP("JSTA"&amp;G61,data!$A$2:$Y$50000,19,FALSE))</f>
        <v/>
      </c>
      <c r="K61" s="23" t="str">
        <f>IF(G61="","",VLOOKUP("JSTA"&amp;G61,data!$A$2:$Y$50000,22,FALSE))</f>
        <v/>
      </c>
    </row>
    <row r="62" spans="1:11" ht="18.899999999999999" customHeight="1" x14ac:dyDescent="0.2">
      <c r="A62" s="98">
        <v>28</v>
      </c>
      <c r="B62" s="79" t="str">
        <f>IF(G62="","",VLOOKUP("JSTA"&amp;G62,data!$A$2:$Y$50000,3,FALSE)&amp;"　"&amp;VLOOKUP("JSTA"&amp;G62,data!$A$2:$Y$50000,4,FALSE))</f>
        <v/>
      </c>
      <c r="C62" s="66" t="str">
        <f>IF(G62="","",参加組数一覧!$E$4)</f>
        <v/>
      </c>
      <c r="D62" s="67" t="str">
        <f>IF($G62="","",(VLOOKUP("JSTA"&amp;$G62,data!$A$2:$Y$50000,9,0)))</f>
        <v/>
      </c>
      <c r="E62" s="66" t="str">
        <f>IF(G62="","",DATEDIF(F62,参加組数一覧!$F$1,"y"))</f>
        <v/>
      </c>
      <c r="F62" s="87" t="str">
        <f>IF(G62="","",VLOOKUP("JSTA"&amp;G62,data!$A$2:$Y$50000,7,FALSE))</f>
        <v/>
      </c>
      <c r="G62" s="68"/>
      <c r="H62" s="69"/>
      <c r="I62" s="70"/>
      <c r="J62" s="94" t="str">
        <f>IF(G62="","",VLOOKUP("JSTA"&amp;G62,data!$A$2:$Y$50000,19,FALSE))</f>
        <v/>
      </c>
      <c r="K62" s="23" t="str">
        <f>IF(G62="","",VLOOKUP("JSTA"&amp;G62,data!$A$2:$Y$50000,22,FALSE))</f>
        <v/>
      </c>
    </row>
    <row r="63" spans="1:11" ht="18.899999999999999" customHeight="1" x14ac:dyDescent="0.2">
      <c r="A63" s="98"/>
      <c r="B63" s="80" t="str">
        <f>IF(G63="","",VLOOKUP("JSTA"&amp;G63,data!$A$2:$Y$50000,3,FALSE)&amp;"　"&amp;VLOOKUP("JSTA"&amp;G63,data!$A$2:$Y$50000,4,FALSE))</f>
        <v/>
      </c>
      <c r="C63" s="71" t="str">
        <f>IF(G63="","",参加組数一覧!$E$4)</f>
        <v/>
      </c>
      <c r="D63" s="72" t="str">
        <f>IF($G63="","",(VLOOKUP("JSTA"&amp;$G63,data!$A$2:$Y$50000,9,0)))</f>
        <v/>
      </c>
      <c r="E63" s="71" t="str">
        <f>IF(G63="","",DATEDIF(F63,参加組数一覧!$F$1,"y"))</f>
        <v/>
      </c>
      <c r="F63" s="88" t="str">
        <f>IF(G63="","",VLOOKUP("JSTA"&amp;G63,data!$A$2:$Y$50000,7,FALSE))</f>
        <v/>
      </c>
      <c r="G63" s="73"/>
      <c r="H63" s="74"/>
      <c r="I63" s="75"/>
      <c r="J63" s="94" t="str">
        <f>IF(G63="","",VLOOKUP("JSTA"&amp;G63,data!$A$2:$Y$50000,19,FALSE))</f>
        <v/>
      </c>
      <c r="K63" s="23" t="str">
        <f>IF(G63="","",VLOOKUP("JSTA"&amp;G63,data!$A$2:$Y$50000,22,FALSE))</f>
        <v/>
      </c>
    </row>
    <row r="64" spans="1:11" ht="18.899999999999999" customHeight="1" x14ac:dyDescent="0.2">
      <c r="A64" s="98">
        <v>29</v>
      </c>
      <c r="B64" s="79" t="str">
        <f>IF(G64="","",VLOOKUP("JSTA"&amp;G64,data!$A$2:$Y$50000,3,FALSE)&amp;"　"&amp;VLOOKUP("JSTA"&amp;G64,data!$A$2:$Y$50000,4,FALSE))</f>
        <v/>
      </c>
      <c r="C64" s="66" t="str">
        <f>IF(G64="","",参加組数一覧!$E$4)</f>
        <v/>
      </c>
      <c r="D64" s="67" t="str">
        <f>IF($G64="","",(VLOOKUP("JSTA"&amp;$G64,data!$A$2:$Y$50000,9,0)))</f>
        <v/>
      </c>
      <c r="E64" s="66" t="str">
        <f>IF(G64="","",DATEDIF(F64,参加組数一覧!$F$1,"y"))</f>
        <v/>
      </c>
      <c r="F64" s="87" t="str">
        <f>IF(G64="","",VLOOKUP("JSTA"&amp;G64,data!$A$2:$Y$50000,7,FALSE))</f>
        <v/>
      </c>
      <c r="G64" s="68"/>
      <c r="H64" s="69"/>
      <c r="I64" s="70"/>
      <c r="J64" s="94" t="str">
        <f>IF(G64="","",VLOOKUP("JSTA"&amp;G64,data!$A$2:$Y$50000,19,FALSE))</f>
        <v/>
      </c>
      <c r="K64" s="23" t="str">
        <f>IF(G64="","",VLOOKUP("JSTA"&amp;G64,data!$A$2:$Y$50000,22,FALSE))</f>
        <v/>
      </c>
    </row>
    <row r="65" spans="1:11" ht="18.899999999999999" customHeight="1" x14ac:dyDescent="0.2">
      <c r="A65" s="98"/>
      <c r="B65" s="80" t="str">
        <f>IF(G65="","",VLOOKUP("JSTA"&amp;G65,data!$A$2:$Y$50000,3,FALSE)&amp;"　"&amp;VLOOKUP("JSTA"&amp;G65,data!$A$2:$Y$50000,4,FALSE))</f>
        <v/>
      </c>
      <c r="C65" s="71" t="str">
        <f>IF(G65="","",参加組数一覧!$E$4)</f>
        <v/>
      </c>
      <c r="D65" s="72" t="str">
        <f>IF($G65="","",(VLOOKUP("JSTA"&amp;$G65,data!$A$2:$Y$50000,9,0)))</f>
        <v/>
      </c>
      <c r="E65" s="71" t="str">
        <f>IF(G65="","",DATEDIF(F65,参加組数一覧!$F$1,"y"))</f>
        <v/>
      </c>
      <c r="F65" s="88" t="str">
        <f>IF(G65="","",VLOOKUP("JSTA"&amp;G65,data!$A$2:$Y$50000,7,FALSE))</f>
        <v/>
      </c>
      <c r="G65" s="73"/>
      <c r="H65" s="74"/>
      <c r="I65" s="75"/>
      <c r="J65" s="94" t="str">
        <f>IF(G65="","",VLOOKUP("JSTA"&amp;G65,data!$A$2:$Y$50000,19,FALSE))</f>
        <v/>
      </c>
      <c r="K65" s="23" t="str">
        <f>IF(G65="","",VLOOKUP("JSTA"&amp;G65,data!$A$2:$Y$50000,22,FALSE))</f>
        <v/>
      </c>
    </row>
    <row r="66" spans="1:11" ht="18.899999999999999" customHeight="1" x14ac:dyDescent="0.2">
      <c r="A66" s="98">
        <v>30</v>
      </c>
      <c r="B66" s="79" t="str">
        <f>IF(G66="","",VLOOKUP("JSTA"&amp;G66,data!$A$2:$Y$50000,3,FALSE)&amp;"　"&amp;VLOOKUP("JSTA"&amp;G66,data!$A$2:$Y$50000,4,FALSE))</f>
        <v/>
      </c>
      <c r="C66" s="66" t="str">
        <f>IF(G66="","",参加組数一覧!$E$4)</f>
        <v/>
      </c>
      <c r="D66" s="67" t="str">
        <f>IF($G66="","",(VLOOKUP("JSTA"&amp;$G66,data!$A$2:$Y$50000,9,0)))</f>
        <v/>
      </c>
      <c r="E66" s="66" t="str">
        <f>IF(G66="","",DATEDIF(F66,参加組数一覧!$F$1,"y"))</f>
        <v/>
      </c>
      <c r="F66" s="87" t="str">
        <f>IF(G66="","",VLOOKUP("JSTA"&amp;G66,data!$A$2:$Y$50000,7,FALSE))</f>
        <v/>
      </c>
      <c r="G66" s="68"/>
      <c r="H66" s="69"/>
      <c r="I66" s="70"/>
      <c r="J66" s="94" t="str">
        <f>IF(G66="","",VLOOKUP("JSTA"&amp;G66,data!$A$2:$Y$50000,19,FALSE))</f>
        <v/>
      </c>
      <c r="K66" s="23" t="str">
        <f>IF(G66="","",VLOOKUP("JSTA"&amp;G66,data!$A$2:$Y$50000,22,FALSE))</f>
        <v/>
      </c>
    </row>
    <row r="67" spans="1:11" ht="18.899999999999999" customHeight="1" x14ac:dyDescent="0.2">
      <c r="A67" s="98"/>
      <c r="B67" s="80" t="str">
        <f>IF(G67="","",VLOOKUP("JSTA"&amp;G67,data!$A$2:$Y$50000,3,FALSE)&amp;"　"&amp;VLOOKUP("JSTA"&amp;G67,data!$A$2:$Y$50000,4,FALSE))</f>
        <v/>
      </c>
      <c r="C67" s="71" t="str">
        <f>IF(G67="","",参加組数一覧!$E$4)</f>
        <v/>
      </c>
      <c r="D67" s="72" t="str">
        <f>IF($G67="","",(VLOOKUP("JSTA"&amp;$G67,data!$A$2:$Y$50000,9,0)))</f>
        <v/>
      </c>
      <c r="E67" s="71" t="str">
        <f>IF(G67="","",DATEDIF(F67,参加組数一覧!$F$1,"y"))</f>
        <v/>
      </c>
      <c r="F67" s="88" t="str">
        <f>IF(G67="","",VLOOKUP("JSTA"&amp;G67,data!$A$2:$Y$50000,7,FALSE))</f>
        <v/>
      </c>
      <c r="G67" s="73"/>
      <c r="H67" s="74"/>
      <c r="I67" s="75"/>
      <c r="J67" s="94" t="str">
        <f>IF(G67="","",VLOOKUP("JSTA"&amp;G67,data!$A$2:$Y$50000,19,FALSE))</f>
        <v/>
      </c>
      <c r="K67" s="23" t="str">
        <f>IF(G67="","",VLOOKUP("JSTA"&amp;G67,data!$A$2:$Y$50000,22,FALSE))</f>
        <v/>
      </c>
    </row>
    <row r="68" spans="1:11" ht="18.899999999999999" customHeight="1" x14ac:dyDescent="0.2">
      <c r="A68" s="98">
        <v>31</v>
      </c>
      <c r="B68" s="79" t="str">
        <f>IF(G68="","",VLOOKUP("JSTA"&amp;G68,data!$A$2:$Y$50000,3,FALSE)&amp;"　"&amp;VLOOKUP("JSTA"&amp;G68,data!$A$2:$Y$50000,4,FALSE))</f>
        <v/>
      </c>
      <c r="C68" s="66" t="str">
        <f>IF(G68="","",参加組数一覧!$E$4)</f>
        <v/>
      </c>
      <c r="D68" s="67" t="str">
        <f>IF($G68="","",(VLOOKUP("JSTA"&amp;$G68,data!$A$2:$Y$50000,9,0)))</f>
        <v/>
      </c>
      <c r="E68" s="66" t="str">
        <f>IF(G68="","",DATEDIF(F68,参加組数一覧!$F$1,"y"))</f>
        <v/>
      </c>
      <c r="F68" s="87" t="str">
        <f>IF(G68="","",VLOOKUP("JSTA"&amp;G68,data!$A$2:$Y$50000,7,FALSE))</f>
        <v/>
      </c>
      <c r="G68" s="68"/>
      <c r="H68" s="69"/>
      <c r="I68" s="70"/>
      <c r="J68" s="94" t="str">
        <f>IF(G68="","",VLOOKUP("JSTA"&amp;G68,data!$A$2:$Y$50000,19,FALSE))</f>
        <v/>
      </c>
      <c r="K68" s="23" t="str">
        <f>IF(G68="","",VLOOKUP("JSTA"&amp;G68,data!$A$2:$Y$50000,22,FALSE))</f>
        <v/>
      </c>
    </row>
    <row r="69" spans="1:11" ht="18.899999999999999" customHeight="1" x14ac:dyDescent="0.2">
      <c r="A69" s="98"/>
      <c r="B69" s="80" t="str">
        <f>IF(G69="","",VLOOKUP("JSTA"&amp;G69,data!$A$2:$Y$50000,3,FALSE)&amp;"　"&amp;VLOOKUP("JSTA"&amp;G69,data!$A$2:$Y$50000,4,FALSE))</f>
        <v/>
      </c>
      <c r="C69" s="71" t="str">
        <f>IF(G69="","",参加組数一覧!$E$4)</f>
        <v/>
      </c>
      <c r="D69" s="72" t="str">
        <f>IF($G69="","",(VLOOKUP("JSTA"&amp;$G69,data!$A$2:$Y$50000,9,0)))</f>
        <v/>
      </c>
      <c r="E69" s="71" t="str">
        <f>IF(G69="","",DATEDIF(F69,参加組数一覧!$F$1,"y"))</f>
        <v/>
      </c>
      <c r="F69" s="88" t="str">
        <f>IF(G69="","",VLOOKUP("JSTA"&amp;G69,data!$A$2:$Y$50000,7,FALSE))</f>
        <v/>
      </c>
      <c r="G69" s="73"/>
      <c r="H69" s="74"/>
      <c r="I69" s="75"/>
      <c r="J69" s="94" t="str">
        <f>IF(G69="","",VLOOKUP("JSTA"&amp;G69,data!$A$2:$Y$50000,19,FALSE))</f>
        <v/>
      </c>
      <c r="K69" s="23" t="str">
        <f>IF(G69="","",VLOOKUP("JSTA"&amp;G69,data!$A$2:$Y$50000,22,FALSE))</f>
        <v/>
      </c>
    </row>
    <row r="70" spans="1:11" ht="18.899999999999999" customHeight="1" x14ac:dyDescent="0.2">
      <c r="A70" s="98">
        <v>32</v>
      </c>
      <c r="B70" s="79" t="str">
        <f>IF(G70="","",VLOOKUP("JSTA"&amp;G70,data!$A$2:$Y$50000,3,FALSE)&amp;"　"&amp;VLOOKUP("JSTA"&amp;G70,data!$A$2:$Y$50000,4,FALSE))</f>
        <v/>
      </c>
      <c r="C70" s="66" t="str">
        <f>IF(G70="","",参加組数一覧!$E$4)</f>
        <v/>
      </c>
      <c r="D70" s="67" t="str">
        <f>IF($G70="","",(VLOOKUP("JSTA"&amp;$G70,data!$A$2:$Y$50000,9,0)))</f>
        <v/>
      </c>
      <c r="E70" s="66" t="str">
        <f>IF(G70="","",DATEDIF(F70,参加組数一覧!$F$1,"y"))</f>
        <v/>
      </c>
      <c r="F70" s="87" t="str">
        <f>IF(G70="","",VLOOKUP("JSTA"&amp;G70,data!$A$2:$Y$50000,7,FALSE))</f>
        <v/>
      </c>
      <c r="G70" s="68"/>
      <c r="H70" s="69"/>
      <c r="I70" s="70"/>
      <c r="J70" s="94" t="str">
        <f>IF(G70="","",VLOOKUP("JSTA"&amp;G70,data!$A$2:$Y$50000,19,FALSE))</f>
        <v/>
      </c>
      <c r="K70" s="23" t="str">
        <f>IF(G70="","",VLOOKUP("JSTA"&amp;G70,data!$A$2:$Y$50000,22,FALSE))</f>
        <v/>
      </c>
    </row>
    <row r="71" spans="1:11" ht="18.899999999999999" customHeight="1" x14ac:dyDescent="0.2">
      <c r="A71" s="98"/>
      <c r="B71" s="80" t="str">
        <f>IF(G71="","",VLOOKUP("JSTA"&amp;G71,data!$A$2:$Y$50000,3,FALSE)&amp;"　"&amp;VLOOKUP("JSTA"&amp;G71,data!$A$2:$Y$50000,4,FALSE))</f>
        <v/>
      </c>
      <c r="C71" s="71" t="str">
        <f>IF(G71="","",参加組数一覧!$E$4)</f>
        <v/>
      </c>
      <c r="D71" s="72" t="str">
        <f>IF($G71="","",(VLOOKUP("JSTA"&amp;$G71,data!$A$2:$Y$50000,9,0)))</f>
        <v/>
      </c>
      <c r="E71" s="71" t="str">
        <f>IF(G71="","",DATEDIF(F71,参加組数一覧!$F$1,"y"))</f>
        <v/>
      </c>
      <c r="F71" s="88" t="str">
        <f>IF(G71="","",VLOOKUP("JSTA"&amp;G71,data!$A$2:$Y$50000,7,FALSE))</f>
        <v/>
      </c>
      <c r="G71" s="73"/>
      <c r="H71" s="74"/>
      <c r="I71" s="75"/>
      <c r="J71" s="94" t="str">
        <f>IF(G71="","",VLOOKUP("JSTA"&amp;G71,data!$A$2:$Y$50000,19,FALSE))</f>
        <v/>
      </c>
      <c r="K71" s="23" t="str">
        <f>IF(G71="","",VLOOKUP("JSTA"&amp;G71,data!$A$2:$Y$50000,22,FALSE))</f>
        <v/>
      </c>
    </row>
    <row r="72" spans="1:11" ht="18.899999999999999" customHeight="1" x14ac:dyDescent="0.2">
      <c r="A72" s="98">
        <v>33</v>
      </c>
      <c r="B72" s="79" t="str">
        <f>IF(G72="","",VLOOKUP("JSTA"&amp;G72,data!$A$2:$Y$50000,3,FALSE)&amp;"　"&amp;VLOOKUP("JSTA"&amp;G72,data!$A$2:$Y$50000,4,FALSE))</f>
        <v/>
      </c>
      <c r="C72" s="66" t="str">
        <f>IF(G72="","",参加組数一覧!$E$4)</f>
        <v/>
      </c>
      <c r="D72" s="67" t="str">
        <f>IF($G72="","",(VLOOKUP("JSTA"&amp;$G72,data!$A$2:$Y$50000,9,0)))</f>
        <v/>
      </c>
      <c r="E72" s="66" t="str">
        <f>IF(G72="","",DATEDIF(F72,参加組数一覧!$F$1,"y"))</f>
        <v/>
      </c>
      <c r="F72" s="87" t="str">
        <f>IF(G72="","",VLOOKUP("JSTA"&amp;G72,data!$A$2:$Y$50000,7,FALSE))</f>
        <v/>
      </c>
      <c r="G72" s="68"/>
      <c r="H72" s="69"/>
      <c r="I72" s="70"/>
      <c r="J72" s="94" t="str">
        <f>IF(G72="","",VLOOKUP("JSTA"&amp;G72,data!$A$2:$Y$50000,19,FALSE))</f>
        <v/>
      </c>
      <c r="K72" s="23" t="str">
        <f>IF(G72="","",VLOOKUP("JSTA"&amp;G72,data!$A$2:$Y$50000,22,FALSE))</f>
        <v/>
      </c>
    </row>
    <row r="73" spans="1:11" ht="18.899999999999999" customHeight="1" x14ac:dyDescent="0.2">
      <c r="A73" s="98"/>
      <c r="B73" s="80" t="str">
        <f>IF(G73="","",VLOOKUP("JSTA"&amp;G73,data!$A$2:$Y$50000,3,FALSE)&amp;"　"&amp;VLOOKUP("JSTA"&amp;G73,data!$A$2:$Y$50000,4,FALSE))</f>
        <v/>
      </c>
      <c r="C73" s="71" t="str">
        <f>IF(G73="","",参加組数一覧!$E$4)</f>
        <v/>
      </c>
      <c r="D73" s="72" t="str">
        <f>IF($G73="","",(VLOOKUP("JSTA"&amp;$G73,data!$A$2:$Y$50000,9,0)))</f>
        <v/>
      </c>
      <c r="E73" s="71" t="str">
        <f>IF(G73="","",DATEDIF(F73,参加組数一覧!$F$1,"y"))</f>
        <v/>
      </c>
      <c r="F73" s="88" t="str">
        <f>IF(G73="","",VLOOKUP("JSTA"&amp;G73,data!$A$2:$Y$50000,7,FALSE))</f>
        <v/>
      </c>
      <c r="G73" s="73"/>
      <c r="H73" s="74"/>
      <c r="I73" s="75"/>
      <c r="J73" s="94" t="str">
        <f>IF(G73="","",VLOOKUP("JSTA"&amp;G73,data!$A$2:$Y$50000,19,FALSE))</f>
        <v/>
      </c>
      <c r="K73" s="23" t="str">
        <f>IF(G73="","",VLOOKUP("JSTA"&amp;G73,data!$A$2:$Y$50000,22,FALSE))</f>
        <v/>
      </c>
    </row>
    <row r="74" spans="1:11" ht="18.899999999999999" customHeight="1" x14ac:dyDescent="0.2">
      <c r="A74" s="98">
        <v>34</v>
      </c>
      <c r="B74" s="79" t="str">
        <f>IF(G74="","",VLOOKUP("JSTA"&amp;G74,data!$A$2:$Y$50000,3,FALSE)&amp;"　"&amp;VLOOKUP("JSTA"&amp;G74,data!$A$2:$Y$50000,4,FALSE))</f>
        <v/>
      </c>
      <c r="C74" s="66" t="str">
        <f>IF(G74="","",参加組数一覧!$E$4)</f>
        <v/>
      </c>
      <c r="D74" s="67" t="str">
        <f>IF($G74="","",(VLOOKUP("JSTA"&amp;$G74,data!$A$2:$Y$50000,9,0)))</f>
        <v/>
      </c>
      <c r="E74" s="66" t="str">
        <f>IF(G74="","",DATEDIF(F74,参加組数一覧!$F$1,"y"))</f>
        <v/>
      </c>
      <c r="F74" s="87" t="str">
        <f>IF(G74="","",VLOOKUP("JSTA"&amp;G74,data!$A$2:$Y$50000,7,FALSE))</f>
        <v/>
      </c>
      <c r="G74" s="68"/>
      <c r="H74" s="69"/>
      <c r="I74" s="70"/>
      <c r="J74" s="94" t="str">
        <f>IF(G74="","",VLOOKUP("JSTA"&amp;G74,data!$A$2:$Y$50000,19,FALSE))</f>
        <v/>
      </c>
      <c r="K74" s="23" t="str">
        <f>IF(G74="","",VLOOKUP("JSTA"&amp;G74,data!$A$2:$Y$50000,22,FALSE))</f>
        <v/>
      </c>
    </row>
    <row r="75" spans="1:11" ht="18.899999999999999" customHeight="1" x14ac:dyDescent="0.2">
      <c r="A75" s="98"/>
      <c r="B75" s="80" t="str">
        <f>IF(G75="","",VLOOKUP("JSTA"&amp;G75,data!$A$2:$Y$50000,3,FALSE)&amp;"　"&amp;VLOOKUP("JSTA"&amp;G75,data!$A$2:$Y$50000,4,FALSE))</f>
        <v/>
      </c>
      <c r="C75" s="71" t="str">
        <f>IF(G75="","",参加組数一覧!$E$4)</f>
        <v/>
      </c>
      <c r="D75" s="72" t="str">
        <f>IF($G75="","",(VLOOKUP("JSTA"&amp;$G75,data!$A$2:$Y$50000,9,0)))</f>
        <v/>
      </c>
      <c r="E75" s="71" t="str">
        <f>IF(G75="","",DATEDIF(F75,参加組数一覧!$F$1,"y"))</f>
        <v/>
      </c>
      <c r="F75" s="88" t="str">
        <f>IF(G75="","",VLOOKUP("JSTA"&amp;G75,data!$A$2:$Y$50000,7,FALSE))</f>
        <v/>
      </c>
      <c r="G75" s="73"/>
      <c r="H75" s="74"/>
      <c r="I75" s="75"/>
      <c r="J75" s="94" t="str">
        <f>IF(G75="","",VLOOKUP("JSTA"&amp;G75,data!$A$2:$Y$50000,19,FALSE))</f>
        <v/>
      </c>
      <c r="K75" s="23" t="str">
        <f>IF(G75="","",VLOOKUP("JSTA"&amp;G75,data!$A$2:$Y$50000,22,FALSE))</f>
        <v/>
      </c>
    </row>
    <row r="76" spans="1:11" ht="18.899999999999999" customHeight="1" x14ac:dyDescent="0.2">
      <c r="A76" s="98">
        <v>35</v>
      </c>
      <c r="B76" s="79" t="str">
        <f>IF(G76="","",VLOOKUP("JSTA"&amp;G76,data!$A$2:$Y$50000,3,FALSE)&amp;"　"&amp;VLOOKUP("JSTA"&amp;G76,data!$A$2:$Y$50000,4,FALSE))</f>
        <v/>
      </c>
      <c r="C76" s="66" t="str">
        <f>IF(G76="","",参加組数一覧!$E$4)</f>
        <v/>
      </c>
      <c r="D76" s="67" t="str">
        <f>IF($G76="","",(VLOOKUP("JSTA"&amp;$G76,data!$A$2:$Y$50000,9,0)))</f>
        <v/>
      </c>
      <c r="E76" s="66" t="str">
        <f>IF(G76="","",DATEDIF(F76,参加組数一覧!$F$1,"y"))</f>
        <v/>
      </c>
      <c r="F76" s="87" t="str">
        <f>IF(G76="","",VLOOKUP("JSTA"&amp;G76,data!$A$2:$Y$50000,7,FALSE))</f>
        <v/>
      </c>
      <c r="G76" s="68"/>
      <c r="H76" s="69"/>
      <c r="I76" s="70"/>
      <c r="J76" s="94" t="str">
        <f>IF(G76="","",VLOOKUP("JSTA"&amp;G76,data!$A$2:$Y$50000,19,FALSE))</f>
        <v/>
      </c>
      <c r="K76" s="23" t="str">
        <f>IF(G76="","",VLOOKUP("JSTA"&amp;G76,data!$A$2:$Y$50000,22,FALSE))</f>
        <v/>
      </c>
    </row>
    <row r="77" spans="1:11" ht="18.899999999999999" customHeight="1" x14ac:dyDescent="0.2">
      <c r="A77" s="98"/>
      <c r="B77" s="80" t="str">
        <f>IF(G77="","",VLOOKUP("JSTA"&amp;G77,data!$A$2:$Y$50000,3,FALSE)&amp;"　"&amp;VLOOKUP("JSTA"&amp;G77,data!$A$2:$Y$50000,4,FALSE))</f>
        <v/>
      </c>
      <c r="C77" s="71" t="str">
        <f>IF(G77="","",参加組数一覧!$E$4)</f>
        <v/>
      </c>
      <c r="D77" s="72" t="str">
        <f>IF($G77="","",(VLOOKUP("JSTA"&amp;$G77,data!$A$2:$Y$50000,9,0)))</f>
        <v/>
      </c>
      <c r="E77" s="71" t="str">
        <f>IF(G77="","",DATEDIF(F77,参加組数一覧!$F$1,"y"))</f>
        <v/>
      </c>
      <c r="F77" s="88" t="str">
        <f>IF(G77="","",VLOOKUP("JSTA"&amp;G77,data!$A$2:$Y$50000,7,FALSE))</f>
        <v/>
      </c>
      <c r="G77" s="73"/>
      <c r="H77" s="74"/>
      <c r="I77" s="75"/>
      <c r="J77" s="94" t="str">
        <f>IF(G77="","",VLOOKUP("JSTA"&amp;G77,data!$A$2:$Y$50000,19,FALSE))</f>
        <v/>
      </c>
      <c r="K77" s="23" t="str">
        <f>IF(G77="","",VLOOKUP("JSTA"&amp;G77,data!$A$2:$Y$50000,22,FALSE))</f>
        <v/>
      </c>
    </row>
    <row r="78" spans="1:11" ht="18.899999999999999" customHeight="1" x14ac:dyDescent="0.2">
      <c r="E78" s="1"/>
      <c r="G78" s="1"/>
    </row>
    <row r="79" spans="1:11" ht="18.899999999999999" customHeight="1" x14ac:dyDescent="0.2">
      <c r="E79" s="1"/>
      <c r="G79" s="1"/>
    </row>
    <row r="80" spans="1:11" ht="18.899999999999999" customHeight="1" x14ac:dyDescent="0.2">
      <c r="E80" s="1"/>
      <c r="G80" s="1"/>
    </row>
    <row r="81" spans="5:7" ht="18.899999999999999" customHeight="1" x14ac:dyDescent="0.2">
      <c r="E81" s="1"/>
      <c r="G81" s="1"/>
    </row>
  </sheetData>
  <mergeCells count="47">
    <mergeCell ref="A76:A77"/>
    <mergeCell ref="A70:A71"/>
    <mergeCell ref="A72:A73"/>
    <mergeCell ref="A66:A67"/>
    <mergeCell ref="A68:A69"/>
    <mergeCell ref="G6:G7"/>
    <mergeCell ref="A50:A51"/>
    <mergeCell ref="A52:A53"/>
    <mergeCell ref="A54:A55"/>
    <mergeCell ref="A74:A75"/>
    <mergeCell ref="A62:A63"/>
    <mergeCell ref="A64:A65"/>
    <mergeCell ref="A58:A59"/>
    <mergeCell ref="A60:A61"/>
    <mergeCell ref="A56:A57"/>
    <mergeCell ref="A44:A45"/>
    <mergeCell ref="A46:A47"/>
    <mergeCell ref="E6:E7"/>
    <mergeCell ref="D6:D7"/>
    <mergeCell ref="B1:G2"/>
    <mergeCell ref="A18:A19"/>
    <mergeCell ref="A30:A31"/>
    <mergeCell ref="A32:A33"/>
    <mergeCell ref="A20:A21"/>
    <mergeCell ref="A22:A23"/>
    <mergeCell ref="A24:A25"/>
    <mergeCell ref="A26:A27"/>
    <mergeCell ref="D3:D4"/>
    <mergeCell ref="B6:B7"/>
    <mergeCell ref="A8:A9"/>
    <mergeCell ref="G3:I3"/>
    <mergeCell ref="G4:I4"/>
    <mergeCell ref="I6:I7"/>
    <mergeCell ref="C6:C7"/>
    <mergeCell ref="F6:F7"/>
    <mergeCell ref="C3:C4"/>
    <mergeCell ref="A48:A49"/>
    <mergeCell ref="A28:A29"/>
    <mergeCell ref="A14:A15"/>
    <mergeCell ref="A16:A17"/>
    <mergeCell ref="A10:A11"/>
    <mergeCell ref="A12:A13"/>
    <mergeCell ref="A36:A37"/>
    <mergeCell ref="A34:A35"/>
    <mergeCell ref="A38:A39"/>
    <mergeCell ref="A40:A41"/>
    <mergeCell ref="A42:A4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4294967292" verticalDpi="360" r:id="rId1"/>
  <headerFooter alignWithMargins="0"/>
  <rowBreaks count="2" manualBreakCount="2">
    <brk id="37" max="9" man="1"/>
    <brk id="67" max="9" man="1"/>
  </rowBreaks>
  <ignoredErrors>
    <ignoredError sqref="B83:F91 B82:F82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K71"/>
  <sheetViews>
    <sheetView view="pageBreakPreview" zoomScale="90" zoomScaleNormal="100" zoomScaleSheetLayoutView="90" workbookViewId="0">
      <selection activeCell="E15" sqref="E15"/>
    </sheetView>
  </sheetViews>
  <sheetFormatPr defaultColWidth="9" defaultRowHeight="18.899999999999999" customHeight="1" x14ac:dyDescent="0.2"/>
  <cols>
    <col min="1" max="1" width="5.44140625" style="89" customWidth="1"/>
    <col min="2" max="2" width="15.109375" style="1" customWidth="1"/>
    <col min="3" max="3" width="6.88671875" style="1" customWidth="1"/>
    <col min="4" max="4" width="16.44140625" style="1" customWidth="1"/>
    <col min="5" max="5" width="6.21875" style="6" customWidth="1"/>
    <col min="6" max="6" width="11.21875" style="89" customWidth="1"/>
    <col min="7" max="7" width="11.44140625" style="1" customWidth="1"/>
    <col min="8" max="8" width="9.77734375" style="1" customWidth="1"/>
    <col min="9" max="9" width="6.109375" style="1" customWidth="1"/>
    <col min="10" max="10" width="8.33203125" style="1" customWidth="1"/>
    <col min="11" max="11" width="12.664062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90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8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91" t="s">
        <v>82</v>
      </c>
      <c r="B4" s="63" t="s">
        <v>65</v>
      </c>
      <c r="C4" s="138"/>
      <c r="D4" s="139"/>
      <c r="E4" s="13" t="s">
        <v>27</v>
      </c>
      <c r="F4" s="8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92"/>
      <c r="B5" s="31"/>
      <c r="C5" s="31"/>
      <c r="D5" s="31"/>
      <c r="E5" s="33"/>
      <c r="F5" s="84"/>
      <c r="G5" s="31"/>
      <c r="H5" s="31"/>
      <c r="I5" s="31"/>
    </row>
    <row r="6" spans="1:11" ht="18.899999999999999" customHeight="1" x14ac:dyDescent="0.2">
      <c r="A6" s="85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86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93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93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93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93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93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93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93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93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93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93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93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93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93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93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93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93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93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93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93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93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93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93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93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93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93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93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93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93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93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93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93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93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93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93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93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93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93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93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93"/>
      <c r="G70" s="76"/>
      <c r="H70" s="76"/>
      <c r="I70" s="76"/>
    </row>
    <row r="71" spans="2:9" ht="18.899999999999999" customHeight="1" x14ac:dyDescent="0.2">
      <c r="B71" s="76"/>
      <c r="C71" s="76"/>
      <c r="D71" s="76"/>
      <c r="E71" s="77"/>
      <c r="F71" s="93"/>
      <c r="G71" s="76"/>
      <c r="H71" s="76"/>
      <c r="I71" s="76"/>
    </row>
  </sheetData>
  <mergeCells count="24">
    <mergeCell ref="I6:I7"/>
    <mergeCell ref="B6:B7"/>
    <mergeCell ref="C6:C7"/>
    <mergeCell ref="D6:D7"/>
    <mergeCell ref="G6:G7"/>
    <mergeCell ref="F6:F7"/>
    <mergeCell ref="A28:A29"/>
    <mergeCell ref="A30:A31"/>
    <mergeCell ref="A24:A25"/>
    <mergeCell ref="A26:A27"/>
    <mergeCell ref="E6:E7"/>
    <mergeCell ref="A16:A17"/>
    <mergeCell ref="A18:A19"/>
    <mergeCell ref="A20:A21"/>
    <mergeCell ref="A22:A23"/>
    <mergeCell ref="A8:A9"/>
    <mergeCell ref="A10:A11"/>
    <mergeCell ref="A12:A13"/>
    <mergeCell ref="A14:A15"/>
    <mergeCell ref="B1:G2"/>
    <mergeCell ref="C3:C4"/>
    <mergeCell ref="D3:D4"/>
    <mergeCell ref="G3:I3"/>
    <mergeCell ref="G4:I4"/>
  </mergeCells>
  <phoneticPr fontId="4"/>
  <conditionalFormatting sqref="E8:E31">
    <cfRule type="cellIs" dxfId="17" priority="1" stopIfTrue="1" operator="lessThan">
      <formula>35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8" orientation="portrait" horizontalDpi="4294967292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71"/>
  <sheetViews>
    <sheetView view="pageBreakPreview" zoomScale="90" zoomScaleNormal="100" zoomScaleSheetLayoutView="90" workbookViewId="0">
      <selection activeCell="G8" sqref="G8:G31"/>
    </sheetView>
  </sheetViews>
  <sheetFormatPr defaultColWidth="9" defaultRowHeight="18.899999999999999" customHeight="1" x14ac:dyDescent="0.2"/>
  <cols>
    <col min="1" max="1" width="6.21875" style="89" customWidth="1"/>
    <col min="2" max="2" width="15.33203125" style="1" customWidth="1"/>
    <col min="3" max="3" width="6.88671875" style="1" customWidth="1"/>
    <col min="4" max="4" width="16.44140625" style="1" customWidth="1"/>
    <col min="5" max="5" width="6.21875" style="6" customWidth="1"/>
    <col min="6" max="6" width="11.109375" style="89" customWidth="1"/>
    <col min="7" max="7" width="11.44140625" style="1" customWidth="1"/>
    <col min="8" max="8" width="9.77734375" style="1" customWidth="1"/>
    <col min="9" max="9" width="6.109375" style="1" customWidth="1"/>
    <col min="10" max="10" width="9.88671875" style="1" customWidth="1"/>
    <col min="11" max="11" width="13.4414062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90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82" t="s">
        <v>18</v>
      </c>
      <c r="G3" s="141" t="str">
        <f>参加組数一覧!E7</f>
        <v>▲▲▲▲</v>
      </c>
      <c r="H3" s="141"/>
      <c r="I3" s="142"/>
    </row>
    <row r="4" spans="1:11" ht="18.75" customHeight="1" x14ac:dyDescent="0.2">
      <c r="A4" s="91" t="s">
        <v>82</v>
      </c>
      <c r="B4" s="63" t="s">
        <v>47</v>
      </c>
      <c r="C4" s="138"/>
      <c r="D4" s="139"/>
      <c r="E4" s="13" t="s">
        <v>27</v>
      </c>
      <c r="F4" s="8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92"/>
      <c r="B5" s="31"/>
      <c r="C5" s="31"/>
      <c r="D5" s="31"/>
      <c r="E5" s="33"/>
      <c r="F5" s="84"/>
      <c r="G5" s="31"/>
      <c r="H5" s="31"/>
      <c r="I5" s="31"/>
    </row>
    <row r="6" spans="1:11" ht="18.899999999999999" customHeight="1" x14ac:dyDescent="0.2">
      <c r="A6" s="85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86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93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93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93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93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93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93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93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93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93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93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93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93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93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93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93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93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93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93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93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93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93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93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93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93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93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93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93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93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93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93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93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93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93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93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93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93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93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93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93"/>
      <c r="G70" s="76"/>
      <c r="H70" s="76"/>
      <c r="I70" s="76"/>
    </row>
    <row r="71" spans="2:9" ht="18.899999999999999" customHeight="1" x14ac:dyDescent="0.2">
      <c r="B71" s="76"/>
      <c r="C71" s="76"/>
      <c r="D71" s="76"/>
      <c r="E71" s="77"/>
      <c r="F71" s="93"/>
      <c r="G71" s="76"/>
      <c r="H71" s="76"/>
      <c r="I71" s="76"/>
    </row>
  </sheetData>
  <mergeCells count="24">
    <mergeCell ref="I6:I7"/>
    <mergeCell ref="B6:B7"/>
    <mergeCell ref="C6:C7"/>
    <mergeCell ref="D6:D7"/>
    <mergeCell ref="G6:G7"/>
    <mergeCell ref="F6:F7"/>
    <mergeCell ref="A28:A29"/>
    <mergeCell ref="A30:A31"/>
    <mergeCell ref="A24:A25"/>
    <mergeCell ref="A26:A27"/>
    <mergeCell ref="E6:E7"/>
    <mergeCell ref="A16:A17"/>
    <mergeCell ref="A18:A19"/>
    <mergeCell ref="A20:A21"/>
    <mergeCell ref="A22:A23"/>
    <mergeCell ref="A8:A9"/>
    <mergeCell ref="A10:A11"/>
    <mergeCell ref="A12:A13"/>
    <mergeCell ref="A14:A15"/>
    <mergeCell ref="B1:G2"/>
    <mergeCell ref="C3:C4"/>
    <mergeCell ref="D3:D4"/>
    <mergeCell ref="G3:I3"/>
    <mergeCell ref="G4:I4"/>
  </mergeCells>
  <phoneticPr fontId="4"/>
  <conditionalFormatting sqref="E8:E31">
    <cfRule type="cellIs" dxfId="16" priority="1" stopIfTrue="1" operator="lessThan">
      <formula>45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9" orientation="portrait" horizontalDpi="4294967292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K71"/>
  <sheetViews>
    <sheetView view="pageBreakPreview" zoomScale="90" zoomScaleNormal="100" zoomScaleSheetLayoutView="90" workbookViewId="0">
      <selection activeCell="K16" sqref="K16"/>
    </sheetView>
  </sheetViews>
  <sheetFormatPr defaultColWidth="9" defaultRowHeight="18.899999999999999" customHeight="1" x14ac:dyDescent="0.2"/>
  <cols>
    <col min="1" max="1" width="5.5546875" style="89" customWidth="1"/>
    <col min="2" max="2" width="14.88671875" style="1" customWidth="1"/>
    <col min="3" max="3" width="6.88671875" style="1" customWidth="1"/>
    <col min="4" max="4" width="16.44140625" style="1" customWidth="1"/>
    <col min="5" max="5" width="6.21875" style="6" customWidth="1"/>
    <col min="6" max="6" width="11.77734375" style="1" customWidth="1"/>
    <col min="7" max="7" width="11.44140625" style="1" customWidth="1"/>
    <col min="8" max="8" width="9.77734375" style="1" customWidth="1"/>
    <col min="9" max="9" width="6.109375" style="1" customWidth="1"/>
    <col min="10" max="10" width="8.109375" style="1" customWidth="1"/>
    <col min="11" max="11" width="12.10937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90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91" t="s">
        <v>82</v>
      </c>
      <c r="B4" s="63" t="s">
        <v>48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92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85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86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76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76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76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76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76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76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76"/>
      <c r="G70" s="76"/>
      <c r="H70" s="76"/>
      <c r="I70" s="76"/>
    </row>
    <row r="71" spans="2:9" ht="18.899999999999999" customHeight="1" x14ac:dyDescent="0.2">
      <c r="B71" s="76"/>
      <c r="C71" s="76"/>
      <c r="D71" s="76"/>
      <c r="E71" s="77"/>
      <c r="F71" s="76"/>
      <c r="G71" s="76"/>
      <c r="H71" s="76"/>
      <c r="I71" s="76"/>
    </row>
  </sheetData>
  <mergeCells count="24">
    <mergeCell ref="B1:G2"/>
    <mergeCell ref="C3:C4"/>
    <mergeCell ref="D3:D4"/>
    <mergeCell ref="G3:I3"/>
    <mergeCell ref="G4:I4"/>
    <mergeCell ref="A28:A29"/>
    <mergeCell ref="A30:A31"/>
    <mergeCell ref="E6:E7"/>
    <mergeCell ref="F6:F7"/>
    <mergeCell ref="G6:G7"/>
    <mergeCell ref="A24:A25"/>
    <mergeCell ref="A26:A27"/>
    <mergeCell ref="A12:A13"/>
    <mergeCell ref="A14:A15"/>
    <mergeCell ref="A16:A17"/>
    <mergeCell ref="A18:A19"/>
    <mergeCell ref="A20:A21"/>
    <mergeCell ref="A22:A23"/>
    <mergeCell ref="I6:I7"/>
    <mergeCell ref="A8:A9"/>
    <mergeCell ref="A10:A11"/>
    <mergeCell ref="B6:B7"/>
    <mergeCell ref="C6:C7"/>
    <mergeCell ref="D6:D7"/>
  </mergeCells>
  <phoneticPr fontId="4"/>
  <conditionalFormatting sqref="E8:E31">
    <cfRule type="cellIs" dxfId="15" priority="1" stopIfTrue="1" operator="lessThan">
      <formula>50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8" orientation="portrait" horizontalDpi="4294967292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K71"/>
  <sheetViews>
    <sheetView view="pageBreakPreview" zoomScale="90" zoomScaleNormal="100" zoomScaleSheetLayoutView="90" workbookViewId="0">
      <selection activeCell="I18" sqref="I18"/>
    </sheetView>
  </sheetViews>
  <sheetFormatPr defaultColWidth="9" defaultRowHeight="18.899999999999999" customHeight="1" x14ac:dyDescent="0.2"/>
  <cols>
    <col min="1" max="1" width="5.88671875" style="89" customWidth="1"/>
    <col min="2" max="2" width="14.8867187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9.33203125" style="1" customWidth="1"/>
    <col min="11" max="11" width="13.664062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90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91" t="s">
        <v>82</v>
      </c>
      <c r="B4" s="63" t="s">
        <v>49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92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85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86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76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76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76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76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76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76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76"/>
      <c r="G70" s="76"/>
      <c r="H70" s="76"/>
      <c r="I70" s="76"/>
    </row>
    <row r="71" spans="2:9" ht="18.899999999999999" customHeight="1" x14ac:dyDescent="0.2">
      <c r="B71" s="76"/>
      <c r="C71" s="76"/>
      <c r="D71" s="76"/>
      <c r="E71" s="77"/>
      <c r="F71" s="76"/>
      <c r="G71" s="76"/>
      <c r="H71" s="76"/>
      <c r="I71" s="76"/>
    </row>
  </sheetData>
  <mergeCells count="24">
    <mergeCell ref="A12:A13"/>
    <mergeCell ref="E6:E7"/>
    <mergeCell ref="F6:F7"/>
    <mergeCell ref="G6:G7"/>
    <mergeCell ref="B1:G2"/>
    <mergeCell ref="C3:C4"/>
    <mergeCell ref="D3:D4"/>
    <mergeCell ref="G3:I3"/>
    <mergeCell ref="G4:I4"/>
    <mergeCell ref="I6:I7"/>
    <mergeCell ref="A8:A9"/>
    <mergeCell ref="A10:A11"/>
    <mergeCell ref="B6:B7"/>
    <mergeCell ref="C6:C7"/>
    <mergeCell ref="D6:D7"/>
    <mergeCell ref="A26:A27"/>
    <mergeCell ref="A28:A29"/>
    <mergeCell ref="A30:A31"/>
    <mergeCell ref="A14:A15"/>
    <mergeCell ref="A16:A17"/>
    <mergeCell ref="A18:A19"/>
    <mergeCell ref="A20:A21"/>
    <mergeCell ref="A22:A23"/>
    <mergeCell ref="A24:A25"/>
  </mergeCells>
  <phoneticPr fontId="4"/>
  <conditionalFormatting sqref="E8:E31">
    <cfRule type="cellIs" dxfId="14" priority="1" stopIfTrue="1" operator="lessThan">
      <formula>50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8" orientation="portrait" horizontalDpi="4294967292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K71"/>
  <sheetViews>
    <sheetView view="pageBreakPreview" zoomScale="90" zoomScaleNormal="100" zoomScaleSheetLayoutView="90" workbookViewId="0">
      <selection activeCell="I17" sqref="I17"/>
    </sheetView>
  </sheetViews>
  <sheetFormatPr defaultColWidth="9" defaultRowHeight="18.899999999999999" customHeight="1" x14ac:dyDescent="0.2"/>
  <cols>
    <col min="1" max="1" width="5.77734375" style="89" customWidth="1"/>
    <col min="2" max="2" width="14.7773437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1" customWidth="1"/>
    <col min="8" max="8" width="9.77734375" style="1" customWidth="1"/>
    <col min="9" max="9" width="6.109375" style="1" customWidth="1"/>
    <col min="10" max="10" width="10.5546875" style="1" customWidth="1"/>
    <col min="11" max="11" width="13.33203125" style="1" customWidth="1"/>
    <col min="12" max="16384" width="9" style="1"/>
  </cols>
  <sheetData>
    <row r="1" spans="1:11" ht="18.899999999999999" customHeight="1" x14ac:dyDescent="0.2">
      <c r="B1" s="110" t="str">
        <f>記入例!C1</f>
        <v>令和7年度 第80回 東日本ソフトテニス選手権大会　申込書　</v>
      </c>
      <c r="C1" s="110"/>
      <c r="D1" s="110"/>
      <c r="E1" s="110"/>
      <c r="F1" s="110"/>
      <c r="G1" s="110"/>
      <c r="H1" s="6"/>
    </row>
    <row r="2" spans="1:11" ht="18.899999999999999" customHeight="1" x14ac:dyDescent="0.2">
      <c r="B2" s="110"/>
      <c r="C2" s="110"/>
      <c r="D2" s="110"/>
      <c r="E2" s="110"/>
      <c r="F2" s="110"/>
      <c r="G2" s="110"/>
      <c r="H2" s="6"/>
      <c r="I2" s="6"/>
    </row>
    <row r="3" spans="1:11" ht="18.899999999999999" customHeight="1" x14ac:dyDescent="0.2">
      <c r="A3" s="90" t="s">
        <v>14</v>
      </c>
      <c r="B3" s="63" t="str">
        <f>参加組数一覧!E4</f>
        <v>○○○</v>
      </c>
      <c r="C3" s="138" t="s">
        <v>25</v>
      </c>
      <c r="D3" s="139" t="str">
        <f>参加組数一覧!E6</f>
        <v>□□□□</v>
      </c>
      <c r="E3" s="12" t="s">
        <v>26</v>
      </c>
      <c r="F3" s="12" t="s">
        <v>18</v>
      </c>
      <c r="G3" s="141" t="str">
        <f>参加組数一覧!E7</f>
        <v>▲▲▲▲</v>
      </c>
      <c r="H3" s="141"/>
      <c r="I3" s="142"/>
    </row>
    <row r="4" spans="1:11" ht="18.899999999999999" customHeight="1" x14ac:dyDescent="0.2">
      <c r="A4" s="91" t="s">
        <v>82</v>
      </c>
      <c r="B4" s="63" t="s">
        <v>52</v>
      </c>
      <c r="C4" s="138"/>
      <c r="D4" s="139"/>
      <c r="E4" s="13" t="s">
        <v>27</v>
      </c>
      <c r="F4" s="13" t="s">
        <v>32</v>
      </c>
      <c r="G4" s="143" t="str">
        <f>参加組数一覧!E8</f>
        <v>000-00000000</v>
      </c>
      <c r="H4" s="143"/>
      <c r="I4" s="144"/>
    </row>
    <row r="5" spans="1:11" ht="9" customHeight="1" x14ac:dyDescent="0.2">
      <c r="A5" s="92"/>
      <c r="B5" s="31"/>
      <c r="C5" s="31"/>
      <c r="D5" s="31"/>
      <c r="E5" s="33"/>
      <c r="F5" s="33"/>
      <c r="G5" s="31"/>
      <c r="H5" s="31"/>
      <c r="I5" s="31"/>
    </row>
    <row r="6" spans="1:11" ht="18.899999999999999" customHeight="1" x14ac:dyDescent="0.2">
      <c r="A6" s="85" t="s">
        <v>16</v>
      </c>
      <c r="B6" s="140" t="s">
        <v>81</v>
      </c>
      <c r="C6" s="140" t="s">
        <v>20</v>
      </c>
      <c r="D6" s="140" t="s">
        <v>21</v>
      </c>
      <c r="E6" s="140" t="s">
        <v>22</v>
      </c>
      <c r="F6" s="146" t="s">
        <v>23</v>
      </c>
      <c r="G6" s="140" t="s">
        <v>30</v>
      </c>
      <c r="H6" s="65" t="s">
        <v>24</v>
      </c>
      <c r="I6" s="145" t="s">
        <v>13</v>
      </c>
      <c r="J6" s="94"/>
      <c r="K6" s="23"/>
    </row>
    <row r="7" spans="1:11" ht="18.899999999999999" customHeight="1" x14ac:dyDescent="0.2">
      <c r="A7" s="86" t="s">
        <v>17</v>
      </c>
      <c r="B7" s="138"/>
      <c r="C7" s="138"/>
      <c r="D7" s="138"/>
      <c r="E7" s="138"/>
      <c r="F7" s="147"/>
      <c r="G7" s="138"/>
      <c r="H7" s="63" t="s">
        <v>31</v>
      </c>
      <c r="I7" s="140"/>
      <c r="J7" s="94" t="s">
        <v>83</v>
      </c>
      <c r="K7" s="23" t="s">
        <v>138</v>
      </c>
    </row>
    <row r="8" spans="1:11" ht="18.899999999999999" customHeight="1" x14ac:dyDescent="0.2">
      <c r="A8" s="97">
        <v>1</v>
      </c>
      <c r="B8" s="79" t="str">
        <f>IF(G8="","",VLOOKUP("JSTA"&amp;G8,data!$A$2:$Y$50000,3,FALSE)&amp;"　"&amp;VLOOKUP("JSTA"&amp;G8,data!$A$2:$Y$50000,4,FALSE))</f>
        <v/>
      </c>
      <c r="C8" s="66" t="str">
        <f>IF(G8="","",参加組数一覧!$E$4)</f>
        <v/>
      </c>
      <c r="D8" s="67" t="str">
        <f>IF($G8="","",(VLOOKUP("JSTA"&amp;$G8,data!$A$2:$Y$50000,9,0)))</f>
        <v/>
      </c>
      <c r="E8" s="66" t="str">
        <f>IF(G8="","",DATEDIF(F8,参加組数一覧!$F$1,"y"))</f>
        <v/>
      </c>
      <c r="F8" s="87" t="str">
        <f>IF(G8="","",VLOOKUP("JSTA"&amp;G8,data!$A$2:$Y$50000,7,FALSE))</f>
        <v/>
      </c>
      <c r="G8" s="68"/>
      <c r="H8" s="69"/>
      <c r="I8" s="70"/>
      <c r="J8" s="94" t="str">
        <f>IF(G8="","",VLOOKUP("JSTA"&amp;G8,data!$A$2:$Y$50000,19,FALSE))</f>
        <v/>
      </c>
      <c r="K8" s="23" t="str">
        <f>IF(G8="","",VLOOKUP("JSTA"&amp;G8,data!$A$2:$Y$50000,22,FALSE))</f>
        <v/>
      </c>
    </row>
    <row r="9" spans="1:11" ht="18.899999999999999" customHeight="1" x14ac:dyDescent="0.2">
      <c r="A9" s="98"/>
      <c r="B9" s="80" t="str">
        <f>IF(G9="","",VLOOKUP("JSTA"&amp;G9,data!$A$2:$Y$50000,3,FALSE)&amp;"　"&amp;VLOOKUP("JSTA"&amp;G9,data!$A$2:$Y$50000,4,FALSE))</f>
        <v/>
      </c>
      <c r="C9" s="71" t="str">
        <f>IF(G9="","",参加組数一覧!$E$4)</f>
        <v/>
      </c>
      <c r="D9" s="72" t="str">
        <f>IF($G9="","",(VLOOKUP("JSTA"&amp;$G9,data!$A$2:$Y$50000,9,0)))</f>
        <v/>
      </c>
      <c r="E9" s="71" t="str">
        <f>IF(G9="","",DATEDIF(F9,参加組数一覧!$F$1,"y"))</f>
        <v/>
      </c>
      <c r="F9" s="88" t="str">
        <f>IF(G9="","",VLOOKUP("JSTA"&amp;G9,data!$A$2:$Y$50000,7,FALSE))</f>
        <v/>
      </c>
      <c r="G9" s="73"/>
      <c r="H9" s="74"/>
      <c r="I9" s="75"/>
      <c r="J9" s="94" t="str">
        <f>IF(G9="","",VLOOKUP("JSTA"&amp;G9,data!$A$2:$Y$50000,19,FALSE))</f>
        <v/>
      </c>
      <c r="K9" s="23" t="str">
        <f>IF(G9="","",VLOOKUP("JSTA"&amp;G9,data!$A$2:$Y$50000,22,FALSE))</f>
        <v/>
      </c>
    </row>
    <row r="10" spans="1:11" ht="18.899999999999999" customHeight="1" x14ac:dyDescent="0.2">
      <c r="A10" s="98">
        <v>2</v>
      </c>
      <c r="B10" s="79" t="str">
        <f>IF(G10="","",VLOOKUP("JSTA"&amp;G10,data!$A$2:$Y$50000,3,FALSE)&amp;"　"&amp;VLOOKUP("JSTA"&amp;G10,data!$A$2:$Y$50000,4,FALSE))</f>
        <v/>
      </c>
      <c r="C10" s="66" t="str">
        <f>IF(G10="","",参加組数一覧!$E$4)</f>
        <v/>
      </c>
      <c r="D10" s="67" t="str">
        <f>IF($G10="","",(VLOOKUP("JSTA"&amp;$G10,data!$A$2:$Y$50000,9,0)))</f>
        <v/>
      </c>
      <c r="E10" s="66" t="str">
        <f>IF(G10="","",DATEDIF(F10,参加組数一覧!$F$1,"y"))</f>
        <v/>
      </c>
      <c r="F10" s="87" t="str">
        <f>IF(G10="","",VLOOKUP("JSTA"&amp;G10,data!$A$2:$Y$50000,7,FALSE))</f>
        <v/>
      </c>
      <c r="G10" s="68"/>
      <c r="H10" s="69"/>
      <c r="I10" s="70"/>
      <c r="J10" s="94" t="str">
        <f>IF(G10="","",VLOOKUP("JSTA"&amp;G10,data!$A$2:$Y$50000,19,FALSE))</f>
        <v/>
      </c>
      <c r="K10" s="23" t="str">
        <f>IF(G10="","",VLOOKUP("JSTA"&amp;G10,data!$A$2:$Y$50000,22,FALSE))</f>
        <v/>
      </c>
    </row>
    <row r="11" spans="1:11" ht="18.899999999999999" customHeight="1" x14ac:dyDescent="0.2">
      <c r="A11" s="98"/>
      <c r="B11" s="80" t="str">
        <f>IF(G11="","",VLOOKUP("JSTA"&amp;G11,data!$A$2:$Y$50000,3,FALSE)&amp;"　"&amp;VLOOKUP("JSTA"&amp;G11,data!$A$2:$Y$50000,4,FALSE))</f>
        <v/>
      </c>
      <c r="C11" s="71" t="str">
        <f>IF(G11="","",参加組数一覧!$E$4)</f>
        <v/>
      </c>
      <c r="D11" s="72" t="str">
        <f>IF($G11="","",(VLOOKUP("JSTA"&amp;$G11,data!$A$2:$Y$50000,9,0)))</f>
        <v/>
      </c>
      <c r="E11" s="71" t="str">
        <f>IF(G11="","",DATEDIF(F11,参加組数一覧!$F$1,"y"))</f>
        <v/>
      </c>
      <c r="F11" s="88" t="str">
        <f>IF(G11="","",VLOOKUP("JSTA"&amp;G11,data!$A$2:$Y$50000,7,FALSE))</f>
        <v/>
      </c>
      <c r="G11" s="73"/>
      <c r="H11" s="74"/>
      <c r="I11" s="75"/>
      <c r="J11" s="94" t="str">
        <f>IF(G11="","",VLOOKUP("JSTA"&amp;G11,data!$A$2:$Y$50000,19,FALSE))</f>
        <v/>
      </c>
      <c r="K11" s="23" t="str">
        <f>IF(G11="","",VLOOKUP("JSTA"&amp;G11,data!$A$2:$Y$50000,22,FALSE))</f>
        <v/>
      </c>
    </row>
    <row r="12" spans="1:11" ht="18.899999999999999" customHeight="1" x14ac:dyDescent="0.2">
      <c r="A12" s="97">
        <v>3</v>
      </c>
      <c r="B12" s="79" t="str">
        <f>IF(G12="","",VLOOKUP("JSTA"&amp;G12,data!$A$2:$Y$50000,3,FALSE)&amp;"　"&amp;VLOOKUP("JSTA"&amp;G12,data!$A$2:$Y$50000,4,FALSE))</f>
        <v/>
      </c>
      <c r="C12" s="66" t="str">
        <f>IF(G12="","",参加組数一覧!$E$4)</f>
        <v/>
      </c>
      <c r="D12" s="67" t="str">
        <f>IF($G12="","",(VLOOKUP("JSTA"&amp;$G12,data!$A$2:$Y$50000,9,0)))</f>
        <v/>
      </c>
      <c r="E12" s="66" t="str">
        <f>IF(G12="","",DATEDIF(F12,参加組数一覧!$F$1,"y"))</f>
        <v/>
      </c>
      <c r="F12" s="87" t="str">
        <f>IF(G12="","",VLOOKUP("JSTA"&amp;G12,data!$A$2:$Y$50000,7,FALSE))</f>
        <v/>
      </c>
      <c r="G12" s="68"/>
      <c r="H12" s="69"/>
      <c r="I12" s="70"/>
      <c r="J12" s="94" t="str">
        <f>IF(G12="","",VLOOKUP("JSTA"&amp;G12,data!$A$2:$Y$50000,19,FALSE))</f>
        <v/>
      </c>
      <c r="K12" s="23" t="str">
        <f>IF(G12="","",VLOOKUP("JSTA"&amp;G12,data!$A$2:$Y$50000,22,FALSE))</f>
        <v/>
      </c>
    </row>
    <row r="13" spans="1:11" ht="18.899999999999999" customHeight="1" x14ac:dyDescent="0.2">
      <c r="A13" s="98"/>
      <c r="B13" s="80" t="str">
        <f>IF(G13="","",VLOOKUP("JSTA"&amp;G13,data!$A$2:$Y$50000,3,FALSE)&amp;"　"&amp;VLOOKUP("JSTA"&amp;G13,data!$A$2:$Y$50000,4,FALSE))</f>
        <v/>
      </c>
      <c r="C13" s="71" t="str">
        <f>IF(G13="","",参加組数一覧!$E$4)</f>
        <v/>
      </c>
      <c r="D13" s="72" t="str">
        <f>IF($G13="","",(VLOOKUP("JSTA"&amp;$G13,data!$A$2:$Y$50000,9,0)))</f>
        <v/>
      </c>
      <c r="E13" s="71" t="str">
        <f>IF(G13="","",DATEDIF(F13,参加組数一覧!$F$1,"y"))</f>
        <v/>
      </c>
      <c r="F13" s="88" t="str">
        <f>IF(G13="","",VLOOKUP("JSTA"&amp;G13,data!$A$2:$Y$50000,7,FALSE))</f>
        <v/>
      </c>
      <c r="G13" s="73"/>
      <c r="H13" s="74"/>
      <c r="I13" s="75"/>
      <c r="J13" s="94" t="str">
        <f>IF(G13="","",VLOOKUP("JSTA"&amp;G13,data!$A$2:$Y$50000,19,FALSE))</f>
        <v/>
      </c>
      <c r="K13" s="23" t="str">
        <f>IF(G13="","",VLOOKUP("JSTA"&amp;G13,data!$A$2:$Y$50000,22,FALSE))</f>
        <v/>
      </c>
    </row>
    <row r="14" spans="1:11" ht="18.899999999999999" customHeight="1" x14ac:dyDescent="0.2">
      <c r="A14" s="98">
        <v>4</v>
      </c>
      <c r="B14" s="79" t="str">
        <f>IF(G14="","",VLOOKUP("JSTA"&amp;G14,data!$A$2:$Y$50000,3,FALSE)&amp;"　"&amp;VLOOKUP("JSTA"&amp;G14,data!$A$2:$Y$50000,4,FALSE))</f>
        <v/>
      </c>
      <c r="C14" s="66" t="str">
        <f>IF(G14="","",参加組数一覧!$E$4)</f>
        <v/>
      </c>
      <c r="D14" s="67" t="str">
        <f>IF($G14="","",(VLOOKUP("JSTA"&amp;$G14,data!$A$2:$Y$50000,9,0)))</f>
        <v/>
      </c>
      <c r="E14" s="66" t="str">
        <f>IF(G14="","",DATEDIF(F14,参加組数一覧!$F$1,"y"))</f>
        <v/>
      </c>
      <c r="F14" s="87" t="str">
        <f>IF(G14="","",VLOOKUP("JSTA"&amp;G14,data!$A$2:$Y$50000,7,FALSE))</f>
        <v/>
      </c>
      <c r="G14" s="68"/>
      <c r="H14" s="69"/>
      <c r="I14" s="70"/>
      <c r="J14" s="94" t="str">
        <f>IF(G14="","",VLOOKUP("JSTA"&amp;G14,data!$A$2:$Y$50000,19,FALSE))</f>
        <v/>
      </c>
      <c r="K14" s="23" t="str">
        <f>IF(G14="","",VLOOKUP("JSTA"&amp;G14,data!$A$2:$Y$50000,22,FALSE))</f>
        <v/>
      </c>
    </row>
    <row r="15" spans="1:11" ht="18.899999999999999" customHeight="1" x14ac:dyDescent="0.2">
      <c r="A15" s="98"/>
      <c r="B15" s="80" t="str">
        <f>IF(G15="","",VLOOKUP("JSTA"&amp;G15,data!$A$2:$Y$50000,3,FALSE)&amp;"　"&amp;VLOOKUP("JSTA"&amp;G15,data!$A$2:$Y$50000,4,FALSE))</f>
        <v/>
      </c>
      <c r="C15" s="71" t="str">
        <f>IF(G15="","",参加組数一覧!$E$4)</f>
        <v/>
      </c>
      <c r="D15" s="72" t="str">
        <f>IF($G15="","",(VLOOKUP("JSTA"&amp;$G15,data!$A$2:$Y$50000,9,0)))</f>
        <v/>
      </c>
      <c r="E15" s="71" t="str">
        <f>IF(G15="","",DATEDIF(F15,参加組数一覧!$F$1,"y"))</f>
        <v/>
      </c>
      <c r="F15" s="88" t="str">
        <f>IF(G15="","",VLOOKUP("JSTA"&amp;G15,data!$A$2:$Y$50000,7,FALSE))</f>
        <v/>
      </c>
      <c r="G15" s="73"/>
      <c r="H15" s="74"/>
      <c r="I15" s="75"/>
      <c r="J15" s="94" t="str">
        <f>IF(G15="","",VLOOKUP("JSTA"&amp;G15,data!$A$2:$Y$50000,19,FALSE))</f>
        <v/>
      </c>
      <c r="K15" s="23" t="str">
        <f>IF(G15="","",VLOOKUP("JSTA"&amp;G15,data!$A$2:$Y$50000,22,FALSE))</f>
        <v/>
      </c>
    </row>
    <row r="16" spans="1:11" ht="18.899999999999999" customHeight="1" x14ac:dyDescent="0.2">
      <c r="A16" s="97">
        <v>5</v>
      </c>
      <c r="B16" s="79" t="str">
        <f>IF(G16="","",VLOOKUP("JSTA"&amp;G16,data!$A$2:$Y$50000,3,FALSE)&amp;"　"&amp;VLOOKUP("JSTA"&amp;G16,data!$A$2:$Y$50000,4,FALSE))</f>
        <v/>
      </c>
      <c r="C16" s="66" t="str">
        <f>IF(G16="","",参加組数一覧!$E$4)</f>
        <v/>
      </c>
      <c r="D16" s="67" t="str">
        <f>IF($G16="","",(VLOOKUP("JSTA"&amp;$G16,data!$A$2:$Y$50000,9,0)))</f>
        <v/>
      </c>
      <c r="E16" s="66" t="str">
        <f>IF(G16="","",DATEDIF(F16,参加組数一覧!$F$1,"y"))</f>
        <v/>
      </c>
      <c r="F16" s="87" t="str">
        <f>IF(G16="","",VLOOKUP("JSTA"&amp;G16,data!$A$2:$Y$50000,7,FALSE))</f>
        <v/>
      </c>
      <c r="G16" s="68"/>
      <c r="H16" s="69"/>
      <c r="I16" s="70"/>
      <c r="J16" s="94" t="str">
        <f>IF(G16="","",VLOOKUP("JSTA"&amp;G16,data!$A$2:$Y$50000,19,FALSE))</f>
        <v/>
      </c>
      <c r="K16" s="23" t="str">
        <f>IF(G16="","",VLOOKUP("JSTA"&amp;G16,data!$A$2:$Y$50000,22,FALSE))</f>
        <v/>
      </c>
    </row>
    <row r="17" spans="1:11" ht="18.899999999999999" customHeight="1" x14ac:dyDescent="0.2">
      <c r="A17" s="98"/>
      <c r="B17" s="80" t="str">
        <f>IF(G17="","",VLOOKUP("JSTA"&amp;G17,data!$A$2:$Y$50000,3,FALSE)&amp;"　"&amp;VLOOKUP("JSTA"&amp;G17,data!$A$2:$Y$50000,4,FALSE))</f>
        <v/>
      </c>
      <c r="C17" s="71" t="str">
        <f>IF(G17="","",参加組数一覧!$E$4)</f>
        <v/>
      </c>
      <c r="D17" s="72" t="str">
        <f>IF($G17="","",(VLOOKUP("JSTA"&amp;$G17,data!$A$2:$Y$50000,9,0)))</f>
        <v/>
      </c>
      <c r="E17" s="71" t="str">
        <f>IF(G17="","",DATEDIF(F17,参加組数一覧!$F$1,"y"))</f>
        <v/>
      </c>
      <c r="F17" s="88" t="str">
        <f>IF(G17="","",VLOOKUP("JSTA"&amp;G17,data!$A$2:$Y$50000,7,FALSE))</f>
        <v/>
      </c>
      <c r="G17" s="73"/>
      <c r="H17" s="74"/>
      <c r="I17" s="75"/>
      <c r="J17" s="94" t="str">
        <f>IF(G17="","",VLOOKUP("JSTA"&amp;G17,data!$A$2:$Y$50000,19,FALSE))</f>
        <v/>
      </c>
      <c r="K17" s="23" t="str">
        <f>IF(G17="","",VLOOKUP("JSTA"&amp;G17,data!$A$2:$Y$50000,22,FALSE))</f>
        <v/>
      </c>
    </row>
    <row r="18" spans="1:11" ht="18.899999999999999" customHeight="1" x14ac:dyDescent="0.2">
      <c r="A18" s="98">
        <v>6</v>
      </c>
      <c r="B18" s="79" t="str">
        <f>IF(G18="","",VLOOKUP("JSTA"&amp;G18,data!$A$2:$Y$50000,3,FALSE)&amp;"　"&amp;VLOOKUP("JSTA"&amp;G18,data!$A$2:$Y$50000,4,FALSE))</f>
        <v/>
      </c>
      <c r="C18" s="66" t="str">
        <f>IF(G18="","",参加組数一覧!$E$4)</f>
        <v/>
      </c>
      <c r="D18" s="67" t="str">
        <f>IF($G18="","",(VLOOKUP("JSTA"&amp;$G18,data!$A$2:$Y$50000,9,0)))</f>
        <v/>
      </c>
      <c r="E18" s="66" t="str">
        <f>IF(G18="","",DATEDIF(F18,参加組数一覧!$F$1,"y"))</f>
        <v/>
      </c>
      <c r="F18" s="87" t="str">
        <f>IF(G18="","",VLOOKUP("JSTA"&amp;G18,data!$A$2:$Y$50000,7,FALSE))</f>
        <v/>
      </c>
      <c r="G18" s="68"/>
      <c r="H18" s="69"/>
      <c r="I18" s="70"/>
      <c r="J18" s="94" t="str">
        <f>IF(G18="","",VLOOKUP("JSTA"&amp;G18,data!$A$2:$Y$50000,19,FALSE))</f>
        <v/>
      </c>
      <c r="K18" s="23" t="str">
        <f>IF(G18="","",VLOOKUP("JSTA"&amp;G18,data!$A$2:$Y$50000,22,FALSE))</f>
        <v/>
      </c>
    </row>
    <row r="19" spans="1:11" ht="18.899999999999999" customHeight="1" x14ac:dyDescent="0.2">
      <c r="A19" s="98"/>
      <c r="B19" s="80" t="str">
        <f>IF(G19="","",VLOOKUP("JSTA"&amp;G19,data!$A$2:$Y$50000,3,FALSE)&amp;"　"&amp;VLOOKUP("JSTA"&amp;G19,data!$A$2:$Y$50000,4,FALSE))</f>
        <v/>
      </c>
      <c r="C19" s="71" t="str">
        <f>IF(G19="","",参加組数一覧!$E$4)</f>
        <v/>
      </c>
      <c r="D19" s="72" t="str">
        <f>IF($G19="","",(VLOOKUP("JSTA"&amp;$G19,data!$A$2:$Y$50000,9,0)))</f>
        <v/>
      </c>
      <c r="E19" s="71" t="str">
        <f>IF(G19="","",DATEDIF(F19,参加組数一覧!$F$1,"y"))</f>
        <v/>
      </c>
      <c r="F19" s="88" t="str">
        <f>IF(G19="","",VLOOKUP("JSTA"&amp;G19,data!$A$2:$Y$50000,7,FALSE))</f>
        <v/>
      </c>
      <c r="G19" s="73"/>
      <c r="H19" s="74"/>
      <c r="I19" s="75"/>
      <c r="J19" s="94" t="str">
        <f>IF(G19="","",VLOOKUP("JSTA"&amp;G19,data!$A$2:$Y$50000,19,FALSE))</f>
        <v/>
      </c>
      <c r="K19" s="23" t="str">
        <f>IF(G19="","",VLOOKUP("JSTA"&amp;G19,data!$A$2:$Y$50000,22,FALSE))</f>
        <v/>
      </c>
    </row>
    <row r="20" spans="1:11" ht="18.899999999999999" customHeight="1" x14ac:dyDescent="0.2">
      <c r="A20" s="97">
        <v>7</v>
      </c>
      <c r="B20" s="79" t="str">
        <f>IF(G20="","",VLOOKUP("JSTA"&amp;G20,data!$A$2:$Y$50000,3,FALSE)&amp;"　"&amp;VLOOKUP("JSTA"&amp;G20,data!$A$2:$Y$50000,4,FALSE))</f>
        <v/>
      </c>
      <c r="C20" s="66" t="str">
        <f>IF(G20="","",参加組数一覧!$E$4)</f>
        <v/>
      </c>
      <c r="D20" s="67" t="str">
        <f>IF($G20="","",(VLOOKUP("JSTA"&amp;$G20,data!$A$2:$Y$50000,9,0)))</f>
        <v/>
      </c>
      <c r="E20" s="66" t="str">
        <f>IF(G20="","",DATEDIF(F20,参加組数一覧!$F$1,"y"))</f>
        <v/>
      </c>
      <c r="F20" s="87" t="str">
        <f>IF(G20="","",VLOOKUP("JSTA"&amp;G20,data!$A$2:$Y$50000,7,FALSE))</f>
        <v/>
      </c>
      <c r="G20" s="68"/>
      <c r="H20" s="69"/>
      <c r="I20" s="70"/>
      <c r="J20" s="94" t="str">
        <f>IF(G20="","",VLOOKUP("JSTA"&amp;G20,data!$A$2:$Y$50000,19,FALSE))</f>
        <v/>
      </c>
      <c r="K20" s="23" t="str">
        <f>IF(G20="","",VLOOKUP("JSTA"&amp;G20,data!$A$2:$Y$50000,22,FALSE))</f>
        <v/>
      </c>
    </row>
    <row r="21" spans="1:11" ht="18.899999999999999" customHeight="1" x14ac:dyDescent="0.2">
      <c r="A21" s="98"/>
      <c r="B21" s="80" t="str">
        <f>IF(G21="","",VLOOKUP("JSTA"&amp;G21,data!$A$2:$Y$50000,3,FALSE)&amp;"　"&amp;VLOOKUP("JSTA"&amp;G21,data!$A$2:$Y$50000,4,FALSE))</f>
        <v/>
      </c>
      <c r="C21" s="71" t="str">
        <f>IF(G21="","",参加組数一覧!$E$4)</f>
        <v/>
      </c>
      <c r="D21" s="72" t="str">
        <f>IF($G21="","",(VLOOKUP("JSTA"&amp;$G21,data!$A$2:$Y$50000,9,0)))</f>
        <v/>
      </c>
      <c r="E21" s="71" t="str">
        <f>IF(G21="","",DATEDIF(F21,参加組数一覧!$F$1,"y"))</f>
        <v/>
      </c>
      <c r="F21" s="88" t="str">
        <f>IF(G21="","",VLOOKUP("JSTA"&amp;G21,data!$A$2:$Y$50000,7,FALSE))</f>
        <v/>
      </c>
      <c r="G21" s="73"/>
      <c r="H21" s="74"/>
      <c r="I21" s="75"/>
      <c r="J21" s="94" t="str">
        <f>IF(G21="","",VLOOKUP("JSTA"&amp;G21,data!$A$2:$Y$50000,19,FALSE))</f>
        <v/>
      </c>
      <c r="K21" s="23" t="str">
        <f>IF(G21="","",VLOOKUP("JSTA"&amp;G21,data!$A$2:$Y$50000,22,FALSE))</f>
        <v/>
      </c>
    </row>
    <row r="22" spans="1:11" ht="18.899999999999999" customHeight="1" x14ac:dyDescent="0.2">
      <c r="A22" s="98">
        <v>8</v>
      </c>
      <c r="B22" s="79" t="str">
        <f>IF(G22="","",VLOOKUP("JSTA"&amp;G22,data!$A$2:$Y$50000,3,FALSE)&amp;"　"&amp;VLOOKUP("JSTA"&amp;G22,data!$A$2:$Y$50000,4,FALSE))</f>
        <v/>
      </c>
      <c r="C22" s="66" t="str">
        <f>IF(G22="","",参加組数一覧!$E$4)</f>
        <v/>
      </c>
      <c r="D22" s="67" t="str">
        <f>IF($G22="","",(VLOOKUP("JSTA"&amp;$G22,data!$A$2:$Y$50000,9,0)))</f>
        <v/>
      </c>
      <c r="E22" s="66" t="str">
        <f>IF(G22="","",DATEDIF(F22,参加組数一覧!$F$1,"y"))</f>
        <v/>
      </c>
      <c r="F22" s="87" t="str">
        <f>IF(G22="","",VLOOKUP("JSTA"&amp;G22,data!$A$2:$Y$50000,7,FALSE))</f>
        <v/>
      </c>
      <c r="G22" s="68"/>
      <c r="H22" s="69"/>
      <c r="I22" s="70"/>
      <c r="J22" s="94" t="str">
        <f>IF(G22="","",VLOOKUP("JSTA"&amp;G22,data!$A$2:$Y$50000,19,FALSE))</f>
        <v/>
      </c>
      <c r="K22" s="23" t="str">
        <f>IF(G22="","",VLOOKUP("JSTA"&amp;G22,data!$A$2:$Y$50000,22,FALSE))</f>
        <v/>
      </c>
    </row>
    <row r="23" spans="1:11" ht="18.899999999999999" customHeight="1" x14ac:dyDescent="0.2">
      <c r="A23" s="98"/>
      <c r="B23" s="80" t="str">
        <f>IF(G23="","",VLOOKUP("JSTA"&amp;G23,data!$A$2:$Y$50000,3,FALSE)&amp;"　"&amp;VLOOKUP("JSTA"&amp;G23,data!$A$2:$Y$50000,4,FALSE))</f>
        <v/>
      </c>
      <c r="C23" s="71" t="str">
        <f>IF(G23="","",参加組数一覧!$E$4)</f>
        <v/>
      </c>
      <c r="D23" s="72" t="str">
        <f>IF($G23="","",(VLOOKUP("JSTA"&amp;$G23,data!$A$2:$Y$50000,9,0)))</f>
        <v/>
      </c>
      <c r="E23" s="71" t="str">
        <f>IF(G23="","",DATEDIF(F23,参加組数一覧!$F$1,"y"))</f>
        <v/>
      </c>
      <c r="F23" s="88" t="str">
        <f>IF(G23="","",VLOOKUP("JSTA"&amp;G23,data!$A$2:$Y$50000,7,FALSE))</f>
        <v/>
      </c>
      <c r="G23" s="73"/>
      <c r="H23" s="74"/>
      <c r="I23" s="75"/>
      <c r="J23" s="94" t="str">
        <f>IF(G23="","",VLOOKUP("JSTA"&amp;G23,data!$A$2:$Y$50000,19,FALSE))</f>
        <v/>
      </c>
      <c r="K23" s="23" t="str">
        <f>IF(G23="","",VLOOKUP("JSTA"&amp;G23,data!$A$2:$Y$50000,22,FALSE))</f>
        <v/>
      </c>
    </row>
    <row r="24" spans="1:11" ht="18.899999999999999" customHeight="1" x14ac:dyDescent="0.2">
      <c r="A24" s="97">
        <v>9</v>
      </c>
      <c r="B24" s="79" t="str">
        <f>IF(G24="","",VLOOKUP("JSTA"&amp;G24,data!$A$2:$Y$50000,3,FALSE)&amp;"　"&amp;VLOOKUP("JSTA"&amp;G24,data!$A$2:$Y$50000,4,FALSE))</f>
        <v/>
      </c>
      <c r="C24" s="66" t="str">
        <f>IF(G24="","",参加組数一覧!$E$4)</f>
        <v/>
      </c>
      <c r="D24" s="67" t="str">
        <f>IF($G24="","",(VLOOKUP("JSTA"&amp;$G24,data!$A$2:$Y$50000,9,0)))</f>
        <v/>
      </c>
      <c r="E24" s="66" t="str">
        <f>IF(G24="","",DATEDIF(F24,参加組数一覧!$F$1,"y"))</f>
        <v/>
      </c>
      <c r="F24" s="87" t="str">
        <f>IF(G24="","",VLOOKUP("JSTA"&amp;G24,data!$A$2:$Y$50000,7,FALSE))</f>
        <v/>
      </c>
      <c r="G24" s="68"/>
      <c r="H24" s="69"/>
      <c r="I24" s="70"/>
      <c r="J24" s="94" t="str">
        <f>IF(G24="","",VLOOKUP("JSTA"&amp;G24,data!$A$2:$Y$50000,19,FALSE))</f>
        <v/>
      </c>
      <c r="K24" s="23" t="str">
        <f>IF(G24="","",VLOOKUP("JSTA"&amp;G24,data!$A$2:$Y$50000,22,FALSE))</f>
        <v/>
      </c>
    </row>
    <row r="25" spans="1:11" ht="18.899999999999999" customHeight="1" x14ac:dyDescent="0.2">
      <c r="A25" s="98"/>
      <c r="B25" s="80" t="str">
        <f>IF(G25="","",VLOOKUP("JSTA"&amp;G25,data!$A$2:$Y$50000,3,FALSE)&amp;"　"&amp;VLOOKUP("JSTA"&amp;G25,data!$A$2:$Y$50000,4,FALSE))</f>
        <v/>
      </c>
      <c r="C25" s="71" t="str">
        <f>IF(G25="","",参加組数一覧!$E$4)</f>
        <v/>
      </c>
      <c r="D25" s="72" t="str">
        <f>IF($G25="","",(VLOOKUP("JSTA"&amp;$G25,data!$A$2:$Y$50000,9,0)))</f>
        <v/>
      </c>
      <c r="E25" s="71" t="str">
        <f>IF(G25="","",DATEDIF(F25,参加組数一覧!$F$1,"y"))</f>
        <v/>
      </c>
      <c r="F25" s="88" t="str">
        <f>IF(G25="","",VLOOKUP("JSTA"&amp;G25,data!$A$2:$Y$50000,7,FALSE))</f>
        <v/>
      </c>
      <c r="G25" s="73"/>
      <c r="H25" s="74"/>
      <c r="I25" s="75"/>
      <c r="J25" s="94" t="str">
        <f>IF(G25="","",VLOOKUP("JSTA"&amp;G25,data!$A$2:$Y$50000,19,FALSE))</f>
        <v/>
      </c>
      <c r="K25" s="23" t="str">
        <f>IF(G25="","",VLOOKUP("JSTA"&amp;G25,data!$A$2:$Y$50000,22,FALSE))</f>
        <v/>
      </c>
    </row>
    <row r="26" spans="1:11" ht="18.899999999999999" customHeight="1" x14ac:dyDescent="0.2">
      <c r="A26" s="98">
        <v>10</v>
      </c>
      <c r="B26" s="79" t="str">
        <f>IF(G26="","",VLOOKUP("JSTA"&amp;G26,data!$A$2:$Y$50000,3,FALSE)&amp;"　"&amp;VLOOKUP("JSTA"&amp;G26,data!$A$2:$Y$50000,4,FALSE))</f>
        <v/>
      </c>
      <c r="C26" s="66" t="str">
        <f>IF(G26="","",参加組数一覧!$E$4)</f>
        <v/>
      </c>
      <c r="D26" s="67" t="str">
        <f>IF($G26="","",(VLOOKUP("JSTA"&amp;$G26,data!$A$2:$Y$50000,9,0)))</f>
        <v/>
      </c>
      <c r="E26" s="66" t="str">
        <f>IF(G26="","",DATEDIF(F26,参加組数一覧!$F$1,"y"))</f>
        <v/>
      </c>
      <c r="F26" s="87" t="str">
        <f>IF(G26="","",VLOOKUP("JSTA"&amp;G26,data!$A$2:$Y$50000,7,FALSE))</f>
        <v/>
      </c>
      <c r="G26" s="68"/>
      <c r="H26" s="69"/>
      <c r="I26" s="70"/>
      <c r="J26" s="94" t="str">
        <f>IF(G26="","",VLOOKUP("JSTA"&amp;G26,data!$A$2:$Y$50000,19,FALSE))</f>
        <v/>
      </c>
      <c r="K26" s="23" t="str">
        <f>IF(G26="","",VLOOKUP("JSTA"&amp;G26,data!$A$2:$Y$50000,22,FALSE))</f>
        <v/>
      </c>
    </row>
    <row r="27" spans="1:11" ht="18.899999999999999" customHeight="1" x14ac:dyDescent="0.2">
      <c r="A27" s="98"/>
      <c r="B27" s="80" t="str">
        <f>IF(G27="","",VLOOKUP("JSTA"&amp;G27,data!$A$2:$Y$50000,3,FALSE)&amp;"　"&amp;VLOOKUP("JSTA"&amp;G27,data!$A$2:$Y$50000,4,FALSE))</f>
        <v/>
      </c>
      <c r="C27" s="71" t="str">
        <f>IF(G27="","",参加組数一覧!$E$4)</f>
        <v/>
      </c>
      <c r="D27" s="72" t="str">
        <f>IF($G27="","",(VLOOKUP("JSTA"&amp;$G27,data!$A$2:$Y$50000,9,0)))</f>
        <v/>
      </c>
      <c r="E27" s="71" t="str">
        <f>IF(G27="","",DATEDIF(F27,参加組数一覧!$F$1,"y"))</f>
        <v/>
      </c>
      <c r="F27" s="88" t="str">
        <f>IF(G27="","",VLOOKUP("JSTA"&amp;G27,data!$A$2:$Y$50000,7,FALSE))</f>
        <v/>
      </c>
      <c r="G27" s="73"/>
      <c r="H27" s="74"/>
      <c r="I27" s="75"/>
      <c r="J27" s="94" t="str">
        <f>IF(G27="","",VLOOKUP("JSTA"&amp;G27,data!$A$2:$Y$50000,19,FALSE))</f>
        <v/>
      </c>
      <c r="K27" s="23" t="str">
        <f>IF(G27="","",VLOOKUP("JSTA"&amp;G27,data!$A$2:$Y$50000,22,FALSE))</f>
        <v/>
      </c>
    </row>
    <row r="28" spans="1:11" ht="18.899999999999999" customHeight="1" x14ac:dyDescent="0.2">
      <c r="A28" s="97">
        <v>11</v>
      </c>
      <c r="B28" s="79" t="str">
        <f>IF(G28="","",VLOOKUP("JSTA"&amp;G28,data!$A$2:$Y$50000,3,FALSE)&amp;"　"&amp;VLOOKUP("JSTA"&amp;G28,data!$A$2:$Y$50000,4,FALSE))</f>
        <v/>
      </c>
      <c r="C28" s="66" t="str">
        <f>IF(G28="","",参加組数一覧!$E$4)</f>
        <v/>
      </c>
      <c r="D28" s="67" t="str">
        <f>IF($G28="","",(VLOOKUP("JSTA"&amp;$G28,data!$A$2:$Y$50000,9,0)))</f>
        <v/>
      </c>
      <c r="E28" s="66" t="str">
        <f>IF(G28="","",DATEDIF(F28,参加組数一覧!$F$1,"y"))</f>
        <v/>
      </c>
      <c r="F28" s="87" t="str">
        <f>IF(G28="","",VLOOKUP("JSTA"&amp;G28,data!$A$2:$Y$50000,7,FALSE))</f>
        <v/>
      </c>
      <c r="G28" s="68"/>
      <c r="H28" s="69"/>
      <c r="I28" s="70"/>
      <c r="J28" s="94" t="str">
        <f>IF(G28="","",VLOOKUP("JSTA"&amp;G28,data!$A$2:$Y$50000,19,FALSE))</f>
        <v/>
      </c>
      <c r="K28" s="23" t="str">
        <f>IF(G28="","",VLOOKUP("JSTA"&amp;G28,data!$A$2:$Y$50000,22,FALSE))</f>
        <v/>
      </c>
    </row>
    <row r="29" spans="1:11" ht="18.899999999999999" customHeight="1" x14ac:dyDescent="0.2">
      <c r="A29" s="98"/>
      <c r="B29" s="80" t="str">
        <f>IF(G29="","",VLOOKUP("JSTA"&amp;G29,data!$A$2:$Y$50000,3,FALSE)&amp;"　"&amp;VLOOKUP("JSTA"&amp;G29,data!$A$2:$Y$50000,4,FALSE))</f>
        <v/>
      </c>
      <c r="C29" s="71" t="str">
        <f>IF(G29="","",参加組数一覧!$E$4)</f>
        <v/>
      </c>
      <c r="D29" s="72" t="str">
        <f>IF($G29="","",(VLOOKUP("JSTA"&amp;$G29,data!$A$2:$Y$50000,9,0)))</f>
        <v/>
      </c>
      <c r="E29" s="71" t="str">
        <f>IF(G29="","",DATEDIF(F29,参加組数一覧!$F$1,"y"))</f>
        <v/>
      </c>
      <c r="F29" s="88" t="str">
        <f>IF(G29="","",VLOOKUP("JSTA"&amp;G29,data!$A$2:$Y$50000,7,FALSE))</f>
        <v/>
      </c>
      <c r="G29" s="73"/>
      <c r="H29" s="74"/>
      <c r="I29" s="75"/>
      <c r="J29" s="94" t="str">
        <f>IF(G29="","",VLOOKUP("JSTA"&amp;G29,data!$A$2:$Y$50000,19,FALSE))</f>
        <v/>
      </c>
      <c r="K29" s="23" t="str">
        <f>IF(G29="","",VLOOKUP("JSTA"&amp;G29,data!$A$2:$Y$50000,22,FALSE))</f>
        <v/>
      </c>
    </row>
    <row r="30" spans="1:11" ht="18.899999999999999" customHeight="1" x14ac:dyDescent="0.2">
      <c r="A30" s="98">
        <v>12</v>
      </c>
      <c r="B30" s="79" t="str">
        <f>IF(G30="","",VLOOKUP("JSTA"&amp;G30,data!$A$2:$Y$50000,3,FALSE)&amp;"　"&amp;VLOOKUP("JSTA"&amp;G30,data!$A$2:$Y$50000,4,FALSE))</f>
        <v/>
      </c>
      <c r="C30" s="66" t="str">
        <f>IF(G30="","",参加組数一覧!$E$4)</f>
        <v/>
      </c>
      <c r="D30" s="67" t="str">
        <f>IF($G30="","",(VLOOKUP("JSTA"&amp;$G30,data!$A$2:$Y$50000,9,0)))</f>
        <v/>
      </c>
      <c r="E30" s="66" t="str">
        <f>IF(G30="","",DATEDIF(F30,参加組数一覧!$F$1,"y"))</f>
        <v/>
      </c>
      <c r="F30" s="87" t="str">
        <f>IF(G30="","",VLOOKUP("JSTA"&amp;G30,data!$A$2:$Y$50000,7,FALSE))</f>
        <v/>
      </c>
      <c r="G30" s="68"/>
      <c r="H30" s="69"/>
      <c r="I30" s="70"/>
      <c r="J30" s="94" t="str">
        <f>IF(G30="","",VLOOKUP("JSTA"&amp;G30,data!$A$2:$Y$50000,19,FALSE))</f>
        <v/>
      </c>
      <c r="K30" s="23" t="str">
        <f>IF(G30="","",VLOOKUP("JSTA"&amp;G30,data!$A$2:$Y$50000,22,FALSE))</f>
        <v/>
      </c>
    </row>
    <row r="31" spans="1:11" ht="18.899999999999999" customHeight="1" x14ac:dyDescent="0.2">
      <c r="A31" s="98"/>
      <c r="B31" s="80" t="str">
        <f>IF(G31="","",VLOOKUP("JSTA"&amp;G31,data!$A$2:$Y$50000,3,FALSE)&amp;"　"&amp;VLOOKUP("JSTA"&amp;G31,data!$A$2:$Y$50000,4,FALSE))</f>
        <v/>
      </c>
      <c r="C31" s="71" t="str">
        <f>IF(G31="","",参加組数一覧!$E$4)</f>
        <v/>
      </c>
      <c r="D31" s="72" t="str">
        <f>IF($G31="","",(VLOOKUP("JSTA"&amp;$G31,data!$A$2:$Y$50000,9,0)))</f>
        <v/>
      </c>
      <c r="E31" s="71" t="str">
        <f>IF(G31="","",DATEDIF(F31,参加組数一覧!$F$1,"y"))</f>
        <v/>
      </c>
      <c r="F31" s="88" t="str">
        <f>IF(G31="","",VLOOKUP("JSTA"&amp;G31,data!$A$2:$Y$50000,7,FALSE))</f>
        <v/>
      </c>
      <c r="G31" s="73"/>
      <c r="H31" s="74"/>
      <c r="I31" s="75"/>
      <c r="J31" s="94" t="str">
        <f>IF(G31="","",VLOOKUP("JSTA"&amp;G31,data!$A$2:$Y$50000,19,FALSE))</f>
        <v/>
      </c>
      <c r="K31" s="23" t="str">
        <f>IF(G31="","",VLOOKUP("JSTA"&amp;G31,data!$A$2:$Y$50000,22,FALSE))</f>
        <v/>
      </c>
    </row>
    <row r="32" spans="1:11" ht="18.899999999999999" customHeight="1" x14ac:dyDescent="0.2">
      <c r="B32" s="76"/>
      <c r="C32" s="76"/>
      <c r="D32" s="76"/>
      <c r="E32" s="77"/>
      <c r="F32" s="76"/>
      <c r="G32" s="76"/>
      <c r="H32" s="76"/>
      <c r="I32" s="76"/>
    </row>
    <row r="33" spans="2:9" ht="18.899999999999999" customHeight="1" x14ac:dyDescent="0.2">
      <c r="B33" s="76"/>
      <c r="C33" s="76"/>
      <c r="D33" s="76"/>
      <c r="E33" s="77"/>
      <c r="F33" s="76"/>
      <c r="G33" s="76"/>
      <c r="H33" s="76"/>
      <c r="I33" s="76"/>
    </row>
    <row r="34" spans="2:9" ht="18.899999999999999" customHeight="1" x14ac:dyDescent="0.2">
      <c r="B34" s="76"/>
      <c r="C34" s="76"/>
      <c r="D34" s="76"/>
      <c r="E34" s="77"/>
      <c r="F34" s="76"/>
      <c r="G34" s="76"/>
      <c r="H34" s="76"/>
      <c r="I34" s="76"/>
    </row>
    <row r="35" spans="2:9" ht="18.899999999999999" customHeight="1" x14ac:dyDescent="0.2">
      <c r="B35" s="76"/>
      <c r="C35" s="76"/>
      <c r="D35" s="76"/>
      <c r="E35" s="77"/>
      <c r="F35" s="76"/>
      <c r="G35" s="76"/>
      <c r="H35" s="76"/>
      <c r="I35" s="76"/>
    </row>
    <row r="36" spans="2:9" ht="18.899999999999999" customHeight="1" x14ac:dyDescent="0.2">
      <c r="B36" s="76"/>
      <c r="C36" s="76"/>
      <c r="D36" s="76"/>
      <c r="E36" s="77"/>
      <c r="F36" s="76"/>
      <c r="G36" s="76"/>
      <c r="H36" s="76"/>
      <c r="I36" s="76"/>
    </row>
    <row r="37" spans="2:9" ht="18.899999999999999" customHeight="1" x14ac:dyDescent="0.2">
      <c r="B37" s="76"/>
      <c r="C37" s="76"/>
      <c r="D37" s="76"/>
      <c r="E37" s="77"/>
      <c r="F37" s="76"/>
      <c r="G37" s="76"/>
      <c r="H37" s="76"/>
      <c r="I37" s="76"/>
    </row>
    <row r="38" spans="2:9" ht="18.899999999999999" customHeight="1" x14ac:dyDescent="0.2">
      <c r="B38" s="76"/>
      <c r="C38" s="76"/>
      <c r="D38" s="76"/>
      <c r="E38" s="77"/>
      <c r="F38" s="76"/>
      <c r="G38" s="76"/>
      <c r="H38" s="76"/>
      <c r="I38" s="76"/>
    </row>
    <row r="39" spans="2:9" ht="18.899999999999999" customHeight="1" x14ac:dyDescent="0.2">
      <c r="B39" s="76"/>
      <c r="C39" s="76"/>
      <c r="D39" s="76"/>
      <c r="E39" s="77"/>
      <c r="F39" s="76"/>
      <c r="G39" s="76"/>
      <c r="H39" s="76"/>
      <c r="I39" s="76"/>
    </row>
    <row r="40" spans="2:9" ht="18.899999999999999" customHeight="1" x14ac:dyDescent="0.2">
      <c r="B40" s="76"/>
      <c r="C40" s="76"/>
      <c r="D40" s="76"/>
      <c r="E40" s="77"/>
      <c r="F40" s="76"/>
      <c r="G40" s="76"/>
      <c r="H40" s="76"/>
      <c r="I40" s="76"/>
    </row>
    <row r="41" spans="2:9" ht="18.899999999999999" customHeight="1" x14ac:dyDescent="0.2">
      <c r="B41" s="76"/>
      <c r="C41" s="76"/>
      <c r="D41" s="76"/>
      <c r="E41" s="77"/>
      <c r="F41" s="76"/>
      <c r="G41" s="76"/>
      <c r="H41" s="76"/>
      <c r="I41" s="76"/>
    </row>
    <row r="42" spans="2:9" ht="18.899999999999999" customHeight="1" x14ac:dyDescent="0.2">
      <c r="B42" s="76"/>
      <c r="C42" s="76"/>
      <c r="D42" s="76"/>
      <c r="E42" s="77"/>
      <c r="F42" s="76"/>
      <c r="G42" s="76"/>
      <c r="H42" s="76"/>
      <c r="I42" s="76"/>
    </row>
    <row r="43" spans="2:9" ht="18.899999999999999" customHeight="1" x14ac:dyDescent="0.2">
      <c r="B43" s="76"/>
      <c r="C43" s="76"/>
      <c r="D43" s="76"/>
      <c r="E43" s="77"/>
      <c r="F43" s="76"/>
      <c r="G43" s="76"/>
      <c r="H43" s="76"/>
      <c r="I43" s="76"/>
    </row>
    <row r="44" spans="2:9" ht="18.899999999999999" customHeight="1" x14ac:dyDescent="0.2">
      <c r="B44" s="76"/>
      <c r="C44" s="76"/>
      <c r="D44" s="76"/>
      <c r="E44" s="77"/>
      <c r="F44" s="76"/>
      <c r="G44" s="76"/>
      <c r="H44" s="76"/>
      <c r="I44" s="76"/>
    </row>
    <row r="45" spans="2:9" ht="18.899999999999999" customHeight="1" x14ac:dyDescent="0.2">
      <c r="B45" s="76"/>
      <c r="C45" s="76"/>
      <c r="D45" s="76"/>
      <c r="E45" s="77"/>
      <c r="F45" s="76"/>
      <c r="G45" s="76"/>
      <c r="H45" s="76"/>
      <c r="I45" s="76"/>
    </row>
    <row r="46" spans="2:9" ht="18.899999999999999" customHeight="1" x14ac:dyDescent="0.2">
      <c r="B46" s="76"/>
      <c r="C46" s="76"/>
      <c r="D46" s="76"/>
      <c r="E46" s="77"/>
      <c r="F46" s="76"/>
      <c r="G46" s="76"/>
      <c r="H46" s="76"/>
      <c r="I46" s="76"/>
    </row>
    <row r="47" spans="2:9" ht="18.899999999999999" customHeight="1" x14ac:dyDescent="0.2">
      <c r="B47" s="76"/>
      <c r="C47" s="76"/>
      <c r="D47" s="76"/>
      <c r="E47" s="77"/>
      <c r="F47" s="76"/>
      <c r="G47" s="76"/>
      <c r="H47" s="76"/>
      <c r="I47" s="76"/>
    </row>
    <row r="48" spans="2:9" ht="18.899999999999999" customHeight="1" x14ac:dyDescent="0.2">
      <c r="B48" s="76"/>
      <c r="C48" s="76"/>
      <c r="D48" s="76"/>
      <c r="E48" s="77"/>
      <c r="F48" s="76"/>
      <c r="G48" s="76"/>
      <c r="H48" s="76"/>
      <c r="I48" s="76"/>
    </row>
    <row r="49" spans="2:9" ht="18.899999999999999" customHeight="1" x14ac:dyDescent="0.2">
      <c r="B49" s="76"/>
      <c r="C49" s="76"/>
      <c r="D49" s="76"/>
      <c r="E49" s="77"/>
      <c r="F49" s="76"/>
      <c r="G49" s="76"/>
      <c r="H49" s="76"/>
      <c r="I49" s="76"/>
    </row>
    <row r="50" spans="2:9" ht="18.899999999999999" customHeight="1" x14ac:dyDescent="0.2">
      <c r="B50" s="76"/>
      <c r="C50" s="76"/>
      <c r="D50" s="76"/>
      <c r="E50" s="77"/>
      <c r="F50" s="76"/>
      <c r="G50" s="76"/>
      <c r="H50" s="76"/>
      <c r="I50" s="76"/>
    </row>
    <row r="51" spans="2:9" ht="18.899999999999999" customHeight="1" x14ac:dyDescent="0.2">
      <c r="B51" s="76"/>
      <c r="C51" s="76"/>
      <c r="D51" s="76"/>
      <c r="E51" s="77"/>
      <c r="F51" s="76"/>
      <c r="G51" s="76"/>
      <c r="H51" s="76"/>
      <c r="I51" s="76"/>
    </row>
    <row r="52" spans="2:9" ht="18.899999999999999" customHeight="1" x14ac:dyDescent="0.2">
      <c r="B52" s="76"/>
      <c r="C52" s="76"/>
      <c r="D52" s="76"/>
      <c r="E52" s="77"/>
      <c r="F52" s="76"/>
      <c r="G52" s="76"/>
      <c r="H52" s="76"/>
      <c r="I52" s="76"/>
    </row>
    <row r="53" spans="2:9" ht="18.899999999999999" customHeight="1" x14ac:dyDescent="0.2">
      <c r="B53" s="76"/>
      <c r="C53" s="76"/>
      <c r="D53" s="76"/>
      <c r="E53" s="77"/>
      <c r="F53" s="76"/>
      <c r="G53" s="76"/>
      <c r="H53" s="76"/>
      <c r="I53" s="76"/>
    </row>
    <row r="54" spans="2:9" ht="18.899999999999999" customHeight="1" x14ac:dyDescent="0.2">
      <c r="B54" s="76"/>
      <c r="C54" s="76"/>
      <c r="D54" s="76"/>
      <c r="E54" s="77"/>
      <c r="F54" s="76"/>
      <c r="G54" s="76"/>
      <c r="H54" s="76"/>
      <c r="I54" s="76"/>
    </row>
    <row r="55" spans="2:9" ht="18.899999999999999" customHeight="1" x14ac:dyDescent="0.2">
      <c r="B55" s="76"/>
      <c r="C55" s="76"/>
      <c r="D55" s="76"/>
      <c r="E55" s="77"/>
      <c r="F55" s="76"/>
      <c r="G55" s="76"/>
      <c r="H55" s="76"/>
      <c r="I55" s="76"/>
    </row>
    <row r="56" spans="2:9" ht="18.899999999999999" customHeight="1" x14ac:dyDescent="0.2">
      <c r="B56" s="76"/>
      <c r="C56" s="76"/>
      <c r="D56" s="76"/>
      <c r="E56" s="77"/>
      <c r="F56" s="76"/>
      <c r="G56" s="76"/>
      <c r="H56" s="76"/>
      <c r="I56" s="76"/>
    </row>
    <row r="57" spans="2:9" ht="18.899999999999999" customHeight="1" x14ac:dyDescent="0.2">
      <c r="B57" s="76"/>
      <c r="C57" s="76"/>
      <c r="D57" s="76"/>
      <c r="E57" s="77"/>
      <c r="F57" s="76"/>
      <c r="G57" s="76"/>
      <c r="H57" s="76"/>
      <c r="I57" s="76"/>
    </row>
    <row r="58" spans="2:9" ht="18.899999999999999" customHeight="1" x14ac:dyDescent="0.2">
      <c r="B58" s="76"/>
      <c r="C58" s="76"/>
      <c r="D58" s="76"/>
      <c r="E58" s="77"/>
      <c r="F58" s="76"/>
      <c r="G58" s="76"/>
      <c r="H58" s="76"/>
      <c r="I58" s="76"/>
    </row>
    <row r="59" spans="2:9" ht="18.899999999999999" customHeight="1" x14ac:dyDescent="0.2">
      <c r="B59" s="76"/>
      <c r="C59" s="76"/>
      <c r="D59" s="76"/>
      <c r="E59" s="77"/>
      <c r="F59" s="76"/>
      <c r="G59" s="76"/>
      <c r="H59" s="76"/>
      <c r="I59" s="76"/>
    </row>
    <row r="60" spans="2:9" ht="18.899999999999999" customHeight="1" x14ac:dyDescent="0.2">
      <c r="B60" s="76"/>
      <c r="C60" s="76"/>
      <c r="D60" s="76"/>
      <c r="E60" s="77"/>
      <c r="F60" s="76"/>
      <c r="G60" s="76"/>
      <c r="H60" s="76"/>
      <c r="I60" s="76"/>
    </row>
    <row r="61" spans="2:9" ht="18.899999999999999" customHeight="1" x14ac:dyDescent="0.2">
      <c r="B61" s="76"/>
      <c r="C61" s="76"/>
      <c r="D61" s="76"/>
      <c r="E61" s="77"/>
      <c r="F61" s="76"/>
      <c r="G61" s="76"/>
      <c r="H61" s="76"/>
      <c r="I61" s="76"/>
    </row>
    <row r="62" spans="2:9" ht="18.899999999999999" customHeight="1" x14ac:dyDescent="0.2">
      <c r="B62" s="76"/>
      <c r="C62" s="76"/>
      <c r="D62" s="76"/>
      <c r="E62" s="77"/>
      <c r="F62" s="76"/>
      <c r="G62" s="76"/>
      <c r="H62" s="76"/>
      <c r="I62" s="76"/>
    </row>
    <row r="63" spans="2:9" ht="18.899999999999999" customHeight="1" x14ac:dyDescent="0.2">
      <c r="B63" s="76"/>
      <c r="C63" s="76"/>
      <c r="D63" s="76"/>
      <c r="E63" s="77"/>
      <c r="F63" s="76"/>
      <c r="G63" s="76"/>
      <c r="H63" s="76"/>
      <c r="I63" s="76"/>
    </row>
    <row r="64" spans="2:9" ht="18.899999999999999" customHeight="1" x14ac:dyDescent="0.2">
      <c r="B64" s="76"/>
      <c r="C64" s="76"/>
      <c r="D64" s="76"/>
      <c r="E64" s="77"/>
      <c r="F64" s="76"/>
      <c r="G64" s="76"/>
      <c r="H64" s="76"/>
      <c r="I64" s="76"/>
    </row>
    <row r="65" spans="2:9" ht="18.899999999999999" customHeight="1" x14ac:dyDescent="0.2">
      <c r="B65" s="76"/>
      <c r="C65" s="76"/>
      <c r="D65" s="76"/>
      <c r="E65" s="77"/>
      <c r="F65" s="76"/>
      <c r="G65" s="76"/>
      <c r="H65" s="76"/>
      <c r="I65" s="76"/>
    </row>
    <row r="66" spans="2:9" ht="18.899999999999999" customHeight="1" x14ac:dyDescent="0.2">
      <c r="B66" s="76"/>
      <c r="C66" s="76"/>
      <c r="D66" s="76"/>
      <c r="E66" s="77"/>
      <c r="F66" s="76"/>
      <c r="G66" s="76"/>
      <c r="H66" s="76"/>
      <c r="I66" s="76"/>
    </row>
    <row r="67" spans="2:9" ht="18.899999999999999" customHeight="1" x14ac:dyDescent="0.2">
      <c r="B67" s="76"/>
      <c r="C67" s="76"/>
      <c r="D67" s="76"/>
      <c r="E67" s="77"/>
      <c r="F67" s="76"/>
      <c r="G67" s="76"/>
      <c r="H67" s="76"/>
      <c r="I67" s="76"/>
    </row>
    <row r="68" spans="2:9" ht="18.899999999999999" customHeight="1" x14ac:dyDescent="0.2">
      <c r="B68" s="76"/>
      <c r="C68" s="76"/>
      <c r="D68" s="76"/>
      <c r="E68" s="77"/>
      <c r="F68" s="76"/>
      <c r="G68" s="76"/>
      <c r="H68" s="76"/>
      <c r="I68" s="76"/>
    </row>
    <row r="69" spans="2:9" ht="18.899999999999999" customHeight="1" x14ac:dyDescent="0.2">
      <c r="B69" s="76"/>
      <c r="C69" s="76"/>
      <c r="D69" s="76"/>
      <c r="E69" s="77"/>
      <c r="F69" s="76"/>
      <c r="G69" s="76"/>
      <c r="H69" s="76"/>
      <c r="I69" s="76"/>
    </row>
    <row r="70" spans="2:9" ht="18.899999999999999" customHeight="1" x14ac:dyDescent="0.2">
      <c r="B70" s="76"/>
      <c r="C70" s="76"/>
      <c r="D70" s="76"/>
      <c r="E70" s="77"/>
      <c r="F70" s="76"/>
      <c r="G70" s="76"/>
      <c r="H70" s="76"/>
      <c r="I70" s="76"/>
    </row>
    <row r="71" spans="2:9" ht="18.899999999999999" customHeight="1" x14ac:dyDescent="0.2">
      <c r="B71" s="76"/>
      <c r="C71" s="76"/>
      <c r="D71" s="76"/>
      <c r="E71" s="77"/>
      <c r="F71" s="76"/>
      <c r="G71" s="76"/>
      <c r="H71" s="76"/>
      <c r="I71" s="76"/>
    </row>
  </sheetData>
  <mergeCells count="24">
    <mergeCell ref="A8:A9"/>
    <mergeCell ref="A10:A11"/>
    <mergeCell ref="A20:A21"/>
    <mergeCell ref="A22:A23"/>
    <mergeCell ref="A16:A17"/>
    <mergeCell ref="A18:A19"/>
    <mergeCell ref="A12:A13"/>
    <mergeCell ref="A14:A15"/>
    <mergeCell ref="A30:A31"/>
    <mergeCell ref="B1:G2"/>
    <mergeCell ref="C3:C4"/>
    <mergeCell ref="D3:D4"/>
    <mergeCell ref="G3:I3"/>
    <mergeCell ref="G4:I4"/>
    <mergeCell ref="A24:A25"/>
    <mergeCell ref="I6:I7"/>
    <mergeCell ref="B6:B7"/>
    <mergeCell ref="C6:C7"/>
    <mergeCell ref="D6:D7"/>
    <mergeCell ref="E6:E7"/>
    <mergeCell ref="A26:A27"/>
    <mergeCell ref="A28:A29"/>
    <mergeCell ref="F6:F7"/>
    <mergeCell ref="G6:G7"/>
  </mergeCells>
  <phoneticPr fontId="4"/>
  <conditionalFormatting sqref="E8:E31">
    <cfRule type="cellIs" dxfId="13" priority="1" stopIfTrue="1" operator="lessThan">
      <formula>60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8" orientation="portrait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42</vt:i4>
      </vt:variant>
    </vt:vector>
  </HeadingPairs>
  <TitlesOfParts>
    <vt:vector size="65" baseType="lpstr">
      <vt:lpstr>記入例</vt:lpstr>
      <vt:lpstr>参加組数一覧</vt:lpstr>
      <vt:lpstr>data</vt:lpstr>
      <vt:lpstr>一般男子</vt:lpstr>
      <vt:lpstr>男35</vt:lpstr>
      <vt:lpstr>男45</vt:lpstr>
      <vt:lpstr>男50</vt:lpstr>
      <vt:lpstr>男55</vt:lpstr>
      <vt:lpstr>男60</vt:lpstr>
      <vt:lpstr>男65</vt:lpstr>
      <vt:lpstr>男70</vt:lpstr>
      <vt:lpstr>男75</vt:lpstr>
      <vt:lpstr>男80</vt:lpstr>
      <vt:lpstr>一般女子</vt:lpstr>
      <vt:lpstr>女35</vt:lpstr>
      <vt:lpstr>女45</vt:lpstr>
      <vt:lpstr>女50</vt:lpstr>
      <vt:lpstr>女55</vt:lpstr>
      <vt:lpstr>女60</vt:lpstr>
      <vt:lpstr>女65</vt:lpstr>
      <vt:lpstr>女70</vt:lpstr>
      <vt:lpstr>女75</vt:lpstr>
      <vt:lpstr>女80</vt:lpstr>
      <vt:lpstr>一般女子!Print_Area</vt:lpstr>
      <vt:lpstr>一般男子!Print_Area</vt:lpstr>
      <vt:lpstr>記入例!Print_Area</vt:lpstr>
      <vt:lpstr>参加組数一覧!Print_Area</vt:lpstr>
      <vt:lpstr>女35!Print_Area</vt:lpstr>
      <vt:lpstr>女45!Print_Area</vt:lpstr>
      <vt:lpstr>女50!Print_Area</vt:lpstr>
      <vt:lpstr>女55!Print_Area</vt:lpstr>
      <vt:lpstr>女60!Print_Area</vt:lpstr>
      <vt:lpstr>女65!Print_Area</vt:lpstr>
      <vt:lpstr>女70!Print_Area</vt:lpstr>
      <vt:lpstr>女75!Print_Area</vt:lpstr>
      <vt:lpstr>女80!Print_Area</vt:lpstr>
      <vt:lpstr>男35!Print_Area</vt:lpstr>
      <vt:lpstr>男45!Print_Area</vt:lpstr>
      <vt:lpstr>男50!Print_Area</vt:lpstr>
      <vt:lpstr>男55!Print_Area</vt:lpstr>
      <vt:lpstr>男60!Print_Area</vt:lpstr>
      <vt:lpstr>男65!Print_Area</vt:lpstr>
      <vt:lpstr>男70!Print_Area</vt:lpstr>
      <vt:lpstr>男75!Print_Area</vt:lpstr>
      <vt:lpstr>男80!Print_Area</vt:lpstr>
      <vt:lpstr>一般女子!Print_Titles</vt:lpstr>
      <vt:lpstr>一般男子!Print_Titles</vt:lpstr>
      <vt:lpstr>女35!Print_Titles</vt:lpstr>
      <vt:lpstr>女45!Print_Titles</vt:lpstr>
      <vt:lpstr>女50!Print_Titles</vt:lpstr>
      <vt:lpstr>女55!Print_Titles</vt:lpstr>
      <vt:lpstr>女60!Print_Titles</vt:lpstr>
      <vt:lpstr>女65!Print_Titles</vt:lpstr>
      <vt:lpstr>女70!Print_Titles</vt:lpstr>
      <vt:lpstr>女75!Print_Titles</vt:lpstr>
      <vt:lpstr>女80!Print_Titles</vt:lpstr>
      <vt:lpstr>男35!Print_Titles</vt:lpstr>
      <vt:lpstr>男45!Print_Titles</vt:lpstr>
      <vt:lpstr>男50!Print_Titles</vt:lpstr>
      <vt:lpstr>男55!Print_Titles</vt:lpstr>
      <vt:lpstr>男60!Print_Titles</vt:lpstr>
      <vt:lpstr>男65!Print_Titles</vt:lpstr>
      <vt:lpstr>男70!Print_Titles</vt:lpstr>
      <vt:lpstr>男75!Print_Titles</vt:lpstr>
      <vt:lpstr>男80!Print_Titles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　博</dc:creator>
  <cp:lastModifiedBy>TATSUO KASHIWAGURA</cp:lastModifiedBy>
  <cp:lastPrinted>2018-02-27T00:17:39Z</cp:lastPrinted>
  <dcterms:created xsi:type="dcterms:W3CDTF">2000-04-12T03:42:47Z</dcterms:created>
  <dcterms:modified xsi:type="dcterms:W3CDTF">2025-03-24T13:13:02Z</dcterms:modified>
</cp:coreProperties>
</file>