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近畿選手権\令和7年度\申込ファイル\"/>
    </mc:Choice>
  </mc:AlternateContent>
  <xr:revisionPtr revIDLastSave="0" documentId="13_ncr:1_{988C1570-E329-49C7-8F10-7DEA946E2D6D}" xr6:coauthVersionLast="47" xr6:coauthVersionMax="47" xr10:uidLastSave="{00000000-0000-0000-0000-000000000000}"/>
  <bookViews>
    <workbookView xWindow="-120" yWindow="-120" windowWidth="20730" windowHeight="11040" activeTab="4" xr2:uid="{CB03B599-C1BC-4A74-AD17-D9A85896D794}"/>
  </bookViews>
  <sheets>
    <sheet name="50歳男子" sheetId="1" r:id="rId1"/>
    <sheet name="55歳男子" sheetId="2" r:id="rId2"/>
    <sheet name="60歳男子" sheetId="3" r:id="rId3"/>
    <sheet name="65歳男子" sheetId="4" r:id="rId4"/>
    <sheet name="70歳男子" sheetId="5" r:id="rId5"/>
    <sheet name="75歳男子" sheetId="6" r:id="rId6"/>
    <sheet name="80歳男子" sheetId="7" r:id="rId7"/>
    <sheet name="50歳女子" sheetId="8" r:id="rId8"/>
    <sheet name="55歳女子" sheetId="9" r:id="rId9"/>
    <sheet name="60歳女子" sheetId="10" r:id="rId10"/>
    <sheet name="65歳女子" sheetId="11" r:id="rId11"/>
    <sheet name="70歳女子" sheetId="12" r:id="rId12"/>
    <sheet name="75歳女子" sheetId="13" r:id="rId13"/>
    <sheet name="80歳女子" sheetId="14" r:id="rId14"/>
  </sheets>
  <definedNames>
    <definedName name="_xlnm.Print_Area" localSheetId="7">'50歳女子'!$A$1:$R$49</definedName>
    <definedName name="_xlnm.Print_Area" localSheetId="0">'50歳男子'!$A$1:$R$49</definedName>
    <definedName name="_xlnm.Print_Area" localSheetId="8">'55歳女子'!$A$1:$R$49</definedName>
    <definedName name="_xlnm.Print_Area" localSheetId="1">'55歳男子'!$A$1:$R$49</definedName>
    <definedName name="_xlnm.Print_Area" localSheetId="9">'60歳女子'!$A$1:$R$49</definedName>
    <definedName name="_xlnm.Print_Area" localSheetId="2">'60歳男子'!$A$1:$R$49</definedName>
    <definedName name="_xlnm.Print_Area" localSheetId="10">'65歳女子'!$A$1:$R$49</definedName>
    <definedName name="_xlnm.Print_Area" localSheetId="3">'65歳男子'!$A$1:$R$49</definedName>
    <definedName name="_xlnm.Print_Area" localSheetId="11">'70歳女子'!$A$1:$R$49</definedName>
    <definedName name="_xlnm.Print_Area" localSheetId="4">'70歳男子'!$A$1:$R$49</definedName>
    <definedName name="_xlnm.Print_Area" localSheetId="12">'75歳女子'!$A$1:$R$49</definedName>
    <definedName name="_xlnm.Print_Area" localSheetId="5">'75歳男子'!$A$1:$R$49</definedName>
    <definedName name="_xlnm.Print_Area" localSheetId="13">'80歳女子'!$A$1:$R$49</definedName>
    <definedName name="_xlnm.Print_Area" localSheetId="6">'80歳男子'!$A$1:$R$49</definedName>
    <definedName name="_xlnm.Print_Titles" localSheetId="7">'50歳女子'!$1:$9</definedName>
    <definedName name="_xlnm.Print_Titles" localSheetId="0">'50歳男子'!$1:$9</definedName>
    <definedName name="_xlnm.Print_Titles" localSheetId="8">'55歳女子'!$1:$9</definedName>
    <definedName name="_xlnm.Print_Titles" localSheetId="1">'55歳男子'!$1:$9</definedName>
    <definedName name="_xlnm.Print_Titles" localSheetId="9">'60歳女子'!$1:$9</definedName>
    <definedName name="_xlnm.Print_Titles" localSheetId="2">'60歳男子'!$1:$9</definedName>
    <definedName name="_xlnm.Print_Titles" localSheetId="10">'65歳女子'!$1:$9</definedName>
    <definedName name="_xlnm.Print_Titles" localSheetId="3">'65歳男子'!$1:$9</definedName>
    <definedName name="_xlnm.Print_Titles" localSheetId="11">'70歳女子'!$1:$9</definedName>
    <definedName name="_xlnm.Print_Titles" localSheetId="4">'70歳男子'!$1:$9</definedName>
    <definedName name="_xlnm.Print_Titles" localSheetId="12">'75歳女子'!$1:$9</definedName>
    <definedName name="_xlnm.Print_Titles" localSheetId="5">'75歳男子'!$1:$9</definedName>
    <definedName name="_xlnm.Print_Titles" localSheetId="13">'80歳女子'!$1:$9</definedName>
    <definedName name="_xlnm.Print_Titles" localSheetId="6">'80歳男子'!$1:$9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" l="1"/>
  <c r="L1" i="1"/>
  <c r="Q1" i="2"/>
  <c r="L1" i="2"/>
  <c r="Q1" i="3"/>
  <c r="L1" i="3"/>
  <c r="Q1" i="4"/>
  <c r="L1" i="4"/>
  <c r="Q1" i="5"/>
  <c r="L1" i="5"/>
  <c r="Q1" i="6"/>
  <c r="L1" i="6"/>
  <c r="Q1" i="7"/>
  <c r="L1" i="7"/>
  <c r="Q1" i="8"/>
  <c r="L1" i="8"/>
  <c r="Q1" i="9"/>
  <c r="L1" i="9"/>
  <c r="Q1" i="10"/>
  <c r="L1" i="10"/>
  <c r="Q1" i="11"/>
  <c r="L1" i="11"/>
  <c r="Q1" i="12"/>
  <c r="L1" i="12"/>
  <c r="Q1" i="13"/>
  <c r="L1" i="13"/>
  <c r="L1" i="14"/>
  <c r="Q48" i="14"/>
  <c r="Q46" i="14"/>
  <c r="Q44" i="14"/>
  <c r="Q42" i="14"/>
  <c r="Q40" i="14"/>
  <c r="Q38" i="14"/>
  <c r="Q3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1" i="14"/>
  <c r="Q48" i="13"/>
  <c r="Q46" i="13"/>
  <c r="Q44" i="13"/>
  <c r="Q42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Q10" i="13"/>
  <c r="Q48" i="12"/>
  <c r="Q46" i="12"/>
  <c r="Q44" i="12"/>
  <c r="Q42" i="12"/>
  <c r="Q40" i="12"/>
  <c r="Q38" i="12"/>
  <c r="Q36" i="12"/>
  <c r="Q34" i="12"/>
  <c r="Q32" i="12"/>
  <c r="Q30" i="12"/>
  <c r="Q28" i="12"/>
  <c r="Q26" i="12"/>
  <c r="Q24" i="12"/>
  <c r="Q22" i="12"/>
  <c r="Q20" i="12"/>
  <c r="Q18" i="12"/>
  <c r="Q16" i="12"/>
  <c r="Q14" i="12"/>
  <c r="Q12" i="12"/>
  <c r="Q10" i="12"/>
  <c r="Q48" i="11"/>
  <c r="Q46" i="11"/>
  <c r="Q44" i="11"/>
  <c r="Q42" i="11"/>
  <c r="Q40" i="11"/>
  <c r="Q38" i="11"/>
  <c r="Q36" i="11"/>
  <c r="Q34" i="11"/>
  <c r="Q32" i="11"/>
  <c r="Q30" i="11"/>
  <c r="Q28" i="11"/>
  <c r="Q26" i="11"/>
  <c r="Q24" i="11"/>
  <c r="Q22" i="11"/>
  <c r="Q20" i="11"/>
  <c r="Q18" i="11"/>
  <c r="Q16" i="11"/>
  <c r="Q14" i="11"/>
  <c r="Q12" i="11"/>
  <c r="Q10" i="11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  <c r="Q18" i="7"/>
  <c r="Q16" i="7"/>
  <c r="Q14" i="7"/>
  <c r="Q12" i="7"/>
  <c r="Q10" i="7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99CE916-F1E8-4013-BC84-282023D8C4F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929A2D9C-EC22-418A-9B10-790F19D0B1E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30D5EAA8-34B0-42EA-A767-07AADB4063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437C5D0E-50A6-4809-A766-27E92B58C4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07164543-1F83-4250-A7F0-E48724C6CDB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22BA9EC-6AC0-43F7-B90E-C1283E1A39E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69AEE8C9-BE23-4166-A844-0A7CCF6227A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DAC2536-6EC2-4F2F-95A1-6889CEE2F0F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86C5EFEC-0F5D-45CC-8755-FAD67C6F3CA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934024D-27E1-4975-A37D-E26B9E7C4A4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D7B0F69C-AEC8-4EB4-92C4-89888B6BA12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EC36C969-9291-49AB-9120-B996633494B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A33F3302-C08B-4703-A9F9-B62BDE178511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B95F4F18-6F7B-45C2-B368-C7A5D5B0677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sharedStrings.xml><?xml version="1.0" encoding="utf-8"?>
<sst xmlns="http://schemas.openxmlformats.org/spreadsheetml/2006/main" count="1987" uniqueCount="55">
  <si>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</si>
  <si>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</si>
  <si>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</si>
  <si>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</si>
  <si>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</si>
  <si>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</si>
  <si>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</si>
  <si>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</si>
  <si>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</si>
  <si>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</si>
  <si>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</si>
  <si>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</si>
  <si>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</si>
  <si>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</si>
  <si>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</si>
  <si>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</si>
  <si>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</si>
  <si>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</si>
  <si>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</si>
  <si>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</si>
  <si>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</si>
  <si>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</si>
  <si>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</si>
  <si>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</si>
  <si>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</si>
  <si>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</si>
  <si>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</si>
  <si>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</si>
  <si>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大阪府</t>
    <rPh sb="0" eb="3">
      <t>オオサカフ</t>
    </rPh>
    <phoneticPr fontId="2"/>
  </si>
  <si>
    <t>45歳</t>
    <rPh sb="2" eb="3">
      <t>サイ</t>
    </rPh>
    <phoneticPr fontId="2"/>
  </si>
  <si>
    <t>奈良県</t>
    <rPh sb="0" eb="3">
      <t>ナラケン</t>
    </rPh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</si>
  <si>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</si>
  <si>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</si>
  <si>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</si>
  <si>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</si>
  <si>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</si>
  <si>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</si>
  <si>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</si>
  <si>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</si>
  <si>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</si>
  <si>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</si>
  <si>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</si>
  <si>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年令</t>
    <rPh sb="0" eb="1">
      <t>トシ</t>
    </rPh>
    <rPh sb="1" eb="2">
      <t>レイ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</si>
  <si>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</si>
  <si>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</si>
  <si>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t>シニア５０</t>
  </si>
  <si>
    <t>個人コード（新旧何れか）</t>
    <rPh sb="0" eb="2">
      <t>コジン</t>
    </rPh>
    <rPh sb="6" eb="8">
      <t>シンキュウ</t>
    </rPh>
    <rPh sb="8" eb="9">
      <t>イズ</t>
    </rPh>
    <phoneticPr fontId="2"/>
  </si>
  <si>
    <t>2025年度　近畿シニア選手権大会　申込書</t>
    <rPh sb="4" eb="6">
      <t>ネンド</t>
    </rPh>
    <rPh sb="7" eb="9">
      <t>キンキ</t>
    </rPh>
    <rPh sb="12" eb="15">
      <t>センシュケン</t>
    </rPh>
    <rPh sb="15" eb="17">
      <t>タイカイ</t>
    </rPh>
    <rPh sb="18" eb="21">
      <t>モウシコミショ</t>
    </rPh>
    <phoneticPr fontId="2"/>
  </si>
  <si>
    <t xml:space="preserve"> JSTA</t>
    <phoneticPr fontId="2"/>
  </si>
  <si>
    <t>JSTA</t>
    <phoneticPr fontId="2"/>
  </si>
  <si>
    <t>個人コード</t>
    <rPh sb="0" eb="2">
      <t>コジン</t>
    </rPh>
    <phoneticPr fontId="2"/>
  </si>
  <si>
    <t>　JSTA</t>
    <phoneticPr fontId="2"/>
  </si>
  <si>
    <t xml:space="preserve">　JSTA </t>
    <phoneticPr fontId="2"/>
  </si>
  <si>
    <t>　　　　申込先　　　男子 田中一郎宛         メールアドレス：ichiro0176@yahoo.co.jp  　　携帯：080-1440-4382                 申込 〆切　　令和7年3月15日(土)</t>
    <rPh sb="111" eb="112">
      <t>ツチ</t>
    </rPh>
    <phoneticPr fontId="2"/>
  </si>
  <si>
    <t>　　　　申込先 　 女子 梅野千江子宛        メールアドレス：sango@zeus.eonet.ne.jp　　　携帯：090-3033-4799                  申込〆切　令和7年３月15日(土)</t>
    <rPh sb="109" eb="110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</si>
</sst>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176" fontId="0" fillId="0" borderId="8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8D164B0-9B0D-4328-A5FA-8579F096F0C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9A293D0-E882-47D9-B8E4-A20D38EED48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508F751-BD2C-4B0B-8149-5A66824ED834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45520B8-150A-4612-9BA1-91D6AAF0E3B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E2C5861-A3E8-4ED9-AB7D-B1F79EB7B61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20BBFA8-378C-470A-B3A0-464C61DD2940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3D9624-38AE-4ADC-B613-B777C30618C7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159FB32-0DA3-4AB7-8842-66B1F3FB17B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45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50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14" t="s">
        <v>51</v>
      </c>
      <c r="M10" s="115"/>
      <c r="N10" s="115"/>
      <c r="O10" s="116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17" t="s">
        <v>52</v>
      </c>
      <c r="M11" s="118"/>
      <c r="N11" s="118"/>
      <c r="O11" s="119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14" t="s">
        <v>51</v>
      </c>
      <c r="M12" s="115"/>
      <c r="N12" s="115"/>
      <c r="O12" s="116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17" t="s">
        <v>52</v>
      </c>
      <c r="M13" s="118"/>
      <c r="N13" s="118"/>
      <c r="O13" s="119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14" t="s">
        <v>51</v>
      </c>
      <c r="M14" s="115"/>
      <c r="N14" s="115"/>
      <c r="O14" s="116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17" t="s">
        <v>52</v>
      </c>
      <c r="M15" s="118"/>
      <c r="N15" s="118"/>
      <c r="O15" s="119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14" t="s">
        <v>51</v>
      </c>
      <c r="M16" s="115"/>
      <c r="N16" s="115"/>
      <c r="O16" s="116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17" t="s">
        <v>52</v>
      </c>
      <c r="M17" s="118"/>
      <c r="N17" s="118"/>
      <c r="O17" s="119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14" t="s">
        <v>51</v>
      </c>
      <c r="M18" s="115"/>
      <c r="N18" s="115"/>
      <c r="O18" s="116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17" t="s">
        <v>52</v>
      </c>
      <c r="M19" s="118"/>
      <c r="N19" s="118"/>
      <c r="O19" s="119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14" t="s">
        <v>51</v>
      </c>
      <c r="M20" s="115"/>
      <c r="N20" s="115"/>
      <c r="O20" s="116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17" t="s">
        <v>52</v>
      </c>
      <c r="M21" s="118"/>
      <c r="N21" s="118"/>
      <c r="O21" s="119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14" t="s">
        <v>51</v>
      </c>
      <c r="M22" s="115"/>
      <c r="N22" s="115"/>
      <c r="O22" s="116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17" t="s">
        <v>52</v>
      </c>
      <c r="M23" s="118"/>
      <c r="N23" s="118"/>
      <c r="O23" s="119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14" t="s">
        <v>51</v>
      </c>
      <c r="M24" s="115"/>
      <c r="N24" s="115"/>
      <c r="O24" s="116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17" t="s">
        <v>52</v>
      </c>
      <c r="M25" s="118"/>
      <c r="N25" s="118"/>
      <c r="O25" s="119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14" t="s">
        <v>51</v>
      </c>
      <c r="M26" s="115"/>
      <c r="N26" s="115"/>
      <c r="O26" s="116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17" t="s">
        <v>52</v>
      </c>
      <c r="M27" s="118"/>
      <c r="N27" s="118"/>
      <c r="O27" s="119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14" t="s">
        <v>51</v>
      </c>
      <c r="M28" s="115"/>
      <c r="N28" s="115"/>
      <c r="O28" s="116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36" t="s">
        <v>52</v>
      </c>
      <c r="M29" s="137"/>
      <c r="N29" s="137"/>
      <c r="O29" s="138"/>
      <c r="P29" s="77"/>
      <c r="Q29" s="78"/>
      <c r="R29" s="79"/>
    </row>
    <row r="30" spans="1:22" ht="21" customHeight="1" x14ac:dyDescent="0.15">
      <c r="A30" s="80">
        <v>11</v>
      </c>
      <c r="B30" s="82"/>
      <c r="C30" s="83"/>
      <c r="D30" s="84"/>
      <c r="E30" s="26"/>
      <c r="F30" s="85"/>
      <c r="G30" s="85"/>
      <c r="H30" s="86"/>
      <c r="I30" s="27"/>
      <c r="J30" s="18" t="s">
        <v>23</v>
      </c>
      <c r="K30" s="17" t="s">
        <v>11</v>
      </c>
      <c r="L30" s="114" t="s">
        <v>51</v>
      </c>
      <c r="M30" s="115"/>
      <c r="N30" s="115"/>
      <c r="O30" s="116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17" t="s">
        <v>52</v>
      </c>
      <c r="M31" s="118"/>
      <c r="N31" s="118"/>
      <c r="O31" s="119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14" t="s">
        <v>51</v>
      </c>
      <c r="M32" s="115"/>
      <c r="N32" s="115"/>
      <c r="O32" s="116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17" t="s">
        <v>52</v>
      </c>
      <c r="M33" s="118"/>
      <c r="N33" s="118"/>
      <c r="O33" s="119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14" t="s">
        <v>51</v>
      </c>
      <c r="M34" s="115"/>
      <c r="N34" s="115"/>
      <c r="O34" s="116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17" t="s">
        <v>52</v>
      </c>
      <c r="M35" s="118"/>
      <c r="N35" s="118"/>
      <c r="O35" s="119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14" t="s">
        <v>51</v>
      </c>
      <c r="M36" s="115"/>
      <c r="N36" s="115"/>
      <c r="O36" s="116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17" t="s">
        <v>52</v>
      </c>
      <c r="M37" s="118"/>
      <c r="N37" s="118"/>
      <c r="O37" s="119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14" t="s">
        <v>51</v>
      </c>
      <c r="M38" s="115"/>
      <c r="N38" s="115"/>
      <c r="O38" s="116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17" t="s">
        <v>52</v>
      </c>
      <c r="M39" s="118"/>
      <c r="N39" s="118"/>
      <c r="O39" s="119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14" t="s">
        <v>51</v>
      </c>
      <c r="M40" s="115"/>
      <c r="N40" s="115"/>
      <c r="O40" s="116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17" t="s">
        <v>52</v>
      </c>
      <c r="M41" s="118"/>
      <c r="N41" s="118"/>
      <c r="O41" s="119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14" t="s">
        <v>51</v>
      </c>
      <c r="M42" s="115"/>
      <c r="N42" s="115"/>
      <c r="O42" s="116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17" t="s">
        <v>52</v>
      </c>
      <c r="M43" s="118"/>
      <c r="N43" s="118"/>
      <c r="O43" s="119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14" t="s">
        <v>51</v>
      </c>
      <c r="M44" s="115"/>
      <c r="N44" s="115"/>
      <c r="O44" s="116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17" t="s">
        <v>52</v>
      </c>
      <c r="M45" s="118"/>
      <c r="N45" s="118"/>
      <c r="O45" s="119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14" t="s">
        <v>51</v>
      </c>
      <c r="M46" s="115"/>
      <c r="N46" s="115"/>
      <c r="O46" s="116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17" t="s">
        <v>52</v>
      </c>
      <c r="M47" s="118"/>
      <c r="N47" s="118"/>
      <c r="O47" s="119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14" t="s">
        <v>51</v>
      </c>
      <c r="M48" s="115"/>
      <c r="N48" s="115"/>
      <c r="O48" s="116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36" t="s">
        <v>52</v>
      </c>
      <c r="M49" s="137"/>
      <c r="N49" s="137"/>
      <c r="O49" s="138"/>
      <c r="P49" s="88"/>
      <c r="Q49" s="78"/>
      <c r="R49" s="79"/>
    </row>
  </sheetData>
  <mergeCells count="211"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P8:R9"/>
    <mergeCell ref="A10:A11"/>
    <mergeCell ref="B10:D10"/>
    <mergeCell ref="F10:H10"/>
    <mergeCell ref="P10:P11"/>
    <mergeCell ref="Q10:R11"/>
    <mergeCell ref="F6:I6"/>
    <mergeCell ref="A7:R7"/>
    <mergeCell ref="A8:A9"/>
    <mergeCell ref="B8:D9"/>
    <mergeCell ref="E8:E9"/>
    <mergeCell ref="F8:H9"/>
    <mergeCell ref="I8:I9"/>
    <mergeCell ref="J8:J9"/>
    <mergeCell ref="K8:K9"/>
    <mergeCell ref="L8:O8"/>
    <mergeCell ref="L9:O9"/>
    <mergeCell ref="L10:O10"/>
    <mergeCell ref="L11:O11"/>
    <mergeCell ref="B11:D11"/>
    <mergeCell ref="F11:H11"/>
    <mergeCell ref="O6:R6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A1:I2"/>
    <mergeCell ref="J1:J2"/>
  </mergeCells>
  <phoneticPr fontId="2"/>
  <dataValidations count="3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4:R5 P10:P49" xr:uid="{14797EFD-AACB-4FB9-8BC3-AE7BAC2BC9AF}">
      <formula1>$V$13:$V$19</formula1>
    </dataValidation>
    <dataValidation type="list" allowBlank="1" showInputMessage="1" showErrorMessage="1" sqref="E10:E49 J1:J2" xr:uid="{532BA4AC-DAF5-45AC-BBBE-659B9654F871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35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F0D3AE1F-0F52-4737-9EFF-AF63B3B2ED8C}">
      <formula1>$T$10:$T$15</formula1>
    </dataValidation>
    <dataValidation type="list" allowBlank="1" showInputMessage="1" showErrorMessage="1" sqref="P4:R5 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7444-6BB6-4944-894B-D69C81E9FF39}">
  <sheetPr codeName="Sheet11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37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FFF2C7D-1B5B-4428-8554-52E39CC674D1}">
      <formula1>$U$10:$U$11</formula1>
    </dataValidation>
    <dataValidation type="list" allowBlank="1" showInputMessage="1" showErrorMessage="1" sqref="P4:R5 P10:P49" xr:uid="{EFF1C9A9-0203-4990-BF10-6AFABF8DF8CE}">
      <formula1>$V$13:$V$19</formula1>
    </dataValidation>
    <dataValidation type="list" allowBlank="1" showInputMessage="1" showErrorMessage="1" sqref="E10:E49 J1:J2" xr:uid="{15E73508-0D3D-48F2-BCF5-E437E26B53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EEE3-105A-4183-8B19-87366AB666F3}">
  <sheetPr codeName="Sheet12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39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7F2283F-B79E-40B9-94AA-66EA943AAF1C}">
      <formula1>$T$10:$T$15</formula1>
    </dataValidation>
    <dataValidation type="list" allowBlank="1" showInputMessage="1" showErrorMessage="1" sqref="P4:R5 P10:P49" xr:uid="{7293534D-3472-41ED-A8AF-0C00340C75F4}">
      <formula1>$V$13:$V$19</formula1>
    </dataValidation>
    <dataValidation type="list" allowBlank="1" showInputMessage="1" showErrorMessage="1" sqref="O4:O5" xr:uid="{C65888B0-1E1F-4F1E-82CD-0D52FCD964B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58A-9EE2-4F64-99D2-B53C9A8C13D1}">
  <sheetPr codeName="Sheet13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40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F488E71A-5D46-4EE1-BEF8-051754F2A3D3}">
      <formula1>$U$10:$U$11</formula1>
    </dataValidation>
    <dataValidation type="list" allowBlank="1" showInputMessage="1" showErrorMessage="1" sqref="P4:R5 P10:P49" xr:uid="{0F2658FF-7881-4EAC-AC6E-1E87F33A03D5}">
      <formula1>$V$13:$V$19</formula1>
    </dataValidation>
    <dataValidation type="list" allowBlank="1" showInputMessage="1" showErrorMessage="1" sqref="E10:E49 J1:J2" xr:uid="{D63DA3A5-B276-4F47-A408-49FE82D43D6A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8573-BDF6-4397-8E8E-8C41678E4BCE}">
  <sheetPr codeName="Sheet14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O6" sqref="O6:R6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41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/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49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49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49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49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49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49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49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49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49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49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49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49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49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49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49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49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49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49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48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48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49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49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49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49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49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49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49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49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49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49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49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49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49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49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49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49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49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49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48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50" t="s">
        <v>48</v>
      </c>
      <c r="M49" s="140"/>
      <c r="N49" s="140"/>
      <c r="O49" s="151"/>
      <c r="P49" s="88"/>
      <c r="Q49" s="78"/>
      <c r="R49" s="79"/>
    </row>
  </sheetData>
  <mergeCells count="210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L8:O9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1843FDEA-A8B2-48AC-A846-E53EEC6B0D12}">
      <formula1>$T$10:$T$15</formula1>
    </dataValidation>
    <dataValidation type="list" allowBlank="1" showInputMessage="1" showErrorMessage="1" sqref="P4:R5 P10:P49" xr:uid="{6847D450-482E-40FE-8AB1-B6FD4844418C}">
      <formula1>$V$13:$V$19</formula1>
    </dataValidation>
    <dataValidation type="list" allowBlank="1" showInputMessage="1" showErrorMessage="1" sqref="O4:O5" xr:uid="{E2E67632-283E-42D5-A0C6-BD44F03D150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33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824E0671-B16E-4C16-9FBD-EA33491CE0FD}">
      <formula1>$T$10:$T$15</formula1>
    </dataValidation>
    <dataValidation type="list" allowBlank="1" showInputMessage="1" showErrorMessage="1" sqref="P4:R5 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49"/>
  <sheetViews>
    <sheetView view="pageBreakPreview" zoomScaleNormal="100" zoomScaleSheetLayoutView="100" workbookViewId="0">
      <pane xSplit="1" ySplit="9" topLeftCell="B21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35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4:R5 P10:P49" xr:uid="{9B9DC3B7-7CD6-48E7-B3AF-7818EB93FAC9}">
      <formula1>$V$13:$V$19</formula1>
    </dataValidation>
    <dataValidation type="list" allowBlank="1" showInputMessage="1" showErrorMessage="1" sqref="E10:E49 J1:J2" xr:uid="{A32CF84B-62BA-46EF-A12A-306337654B04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A2FA-4C17-4EE3-A121-F73842FE55AC}">
  <sheetPr codeName="Sheet4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37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F6AB8A6-5F83-42AA-8B16-05077994864B}">
      <formula1>$T$10:$T$15</formula1>
    </dataValidation>
    <dataValidation type="list" allowBlank="1" showInputMessage="1" showErrorMessage="1" sqref="P4:R5 P10:P49" xr:uid="{8CD58A4F-0673-495C-8BCB-4ED0CFD45E84}">
      <formula1>$V$13:$V$19</formula1>
    </dataValidation>
    <dataValidation type="list" allowBlank="1" showInputMessage="1" showErrorMessage="1" sqref="O4:O5" xr:uid="{2859C06B-9012-4874-8B81-149536AF4C6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0C43-1851-42E8-BAAE-44D15731987E}">
  <sheetPr codeName="Sheet5">
    <tabColor theme="4" tint="0.39997558519241921"/>
  </sheetPr>
  <dimension ref="A1:V49"/>
  <sheetViews>
    <sheetView tabSelected="1"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39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EDC777D9-891F-48F4-A72A-7CEBBE3147DB}">
      <formula1>$U$10:$U$11</formula1>
    </dataValidation>
    <dataValidation type="list" allowBlank="1" showInputMessage="1" showErrorMessage="1" sqref="P4:R5 P10:P49" xr:uid="{647B27E8-B9E5-43DE-95EC-F8E668169971}">
      <formula1>$V$13:$V$19</formula1>
    </dataValidation>
    <dataValidation type="list" allowBlank="1" showInputMessage="1" showErrorMessage="1" sqref="E10:E49 J1:J2" xr:uid="{165EEDA7-2BD1-4043-8FD5-D7D43182CD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C429-6E85-4ED5-B806-CE2CCA84DEFF}">
  <sheetPr codeName="Sheet6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40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EAFA1D2C-BDB9-4B87-BDE0-D0D015B30A8D}">
      <formula1>$T$10:$T$15</formula1>
    </dataValidation>
    <dataValidation type="list" allowBlank="1" showInputMessage="1" showErrorMessage="1" sqref="P4:R5 P10:P49" xr:uid="{0A5E3BCF-0276-4012-85FA-32E3712F1DCF}">
      <formula1>$V$13:$V$19</formula1>
    </dataValidation>
    <dataValidation type="list" allowBlank="1" showInputMessage="1" showErrorMessage="1" sqref="O4:O5" xr:uid="{79B4EEEE-98EE-489D-BE51-057916D7509E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B2-6EBD-4BED-8587-8FD077D3B3D0}">
  <sheetPr codeName="Sheet7">
    <tabColor theme="4" tint="0.39997558519241921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8</v>
      </c>
      <c r="P4" s="50" t="s">
        <v>41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8344EA31-C50A-4570-9317-AEE22FEB2813}">
      <formula1>$U$10:$U$11</formula1>
    </dataValidation>
    <dataValidation type="list" allowBlank="1" showInputMessage="1" showErrorMessage="1" sqref="P4:R5 P10:P49" xr:uid="{011E3374-3780-477B-96C6-CE90FFDC01C8}">
      <formula1>$V$13:$V$19</formula1>
    </dataValidation>
    <dataValidation type="list" allowBlank="1" showInputMessage="1" showErrorMessage="1" sqref="E10:E49 J1:J2" xr:uid="{A008F656-B5E2-4D82-AA1D-09C6B17C2EF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45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E10:E49 J1:J2" xr:uid="{A0D674BA-83F1-49F9-AB0D-CD3B3DAA47E6}">
      <formula1>$T$10:$T$15</formula1>
    </dataValidation>
    <dataValidation type="list" allowBlank="1" showInputMessage="1" showErrorMessage="1" sqref="P4:R5 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7" sqref="A7:R7"/>
    </sheetView>
  </sheetViews>
  <sheetFormatPr defaultColWidth="8.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75" style="1" customWidth="1"/>
    <col min="13" max="13" width="5.375" style="1" customWidth="1"/>
    <col min="14" max="14" width="3.625" style="1" customWidth="1"/>
    <col min="15" max="15" width="12.75" style="1" customWidth="1"/>
    <col min="16" max="16" width="13.75" style="1" customWidth="1"/>
    <col min="17" max="17" width="10.625" style="1" customWidth="1"/>
    <col min="18" max="18" width="7.25" style="1" customWidth="1"/>
    <col min="19" max="19" width="5.125" style="1" customWidth="1"/>
    <col min="20" max="20" width="9.75" style="1" bestFit="1" customWidth="1"/>
    <col min="21" max="21" width="8.75" style="1"/>
    <col min="22" max="22" width="18.125" style="1" customWidth="1"/>
    <col min="23" max="16384" width="8.75" style="1"/>
  </cols>
  <sheetData>
    <row r="1" spans="1:22" ht="19.5" customHeight="1" x14ac:dyDescent="0.15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2" t="s">
        <v>30</v>
      </c>
      <c r="K1" s="29" t="s">
        <v>0</v>
      </c>
      <c r="L1" s="31">
        <f>ROUND(COUNT(B10:D49)/2,0)</f>
        <v>0</v>
      </c>
      <c r="M1" s="31"/>
      <c r="N1" s="33" t="s">
        <v>1</v>
      </c>
      <c r="O1" s="34"/>
      <c r="P1" s="28" t="s">
        <v>2</v>
      </c>
      <c r="Q1" s="37">
        <f ca="1">TODAY()</f>
        <v>45681</v>
      </c>
      <c r="R1" s="37"/>
    </row>
    <row r="2" spans="1:22" ht="12.9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3"/>
      <c r="K2" s="30"/>
      <c r="L2" s="32"/>
      <c r="M2" s="32"/>
      <c r="N2" s="35"/>
      <c r="O2" s="36"/>
      <c r="P2" s="38" t="s">
        <v>3</v>
      </c>
      <c r="Q2" s="38"/>
      <c r="R2" s="38"/>
    </row>
    <row r="3" spans="1:22" ht="17.45" customHeight="1" thickBot="1" x14ac:dyDescent="0.2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38"/>
      <c r="Q3" s="38"/>
      <c r="R3" s="38"/>
    </row>
    <row r="4" spans="1:22" ht="26.1" customHeight="1" x14ac:dyDescent="0.15">
      <c r="A4" s="2" t="s">
        <v>5</v>
      </c>
      <c r="B4" s="3"/>
      <c r="C4" s="41"/>
      <c r="D4" s="42"/>
      <c r="E4" s="43" t="s">
        <v>6</v>
      </c>
      <c r="F4" s="44"/>
      <c r="G4" s="45"/>
      <c r="H4" s="46"/>
      <c r="I4" s="46"/>
      <c r="J4" s="46"/>
      <c r="K4" s="46"/>
      <c r="L4" s="46"/>
      <c r="M4" s="47"/>
      <c r="N4" s="4" t="s">
        <v>7</v>
      </c>
      <c r="O4" s="48" t="s">
        <v>26</v>
      </c>
      <c r="P4" s="50" t="s">
        <v>33</v>
      </c>
      <c r="Q4" s="51"/>
      <c r="R4" s="52"/>
    </row>
    <row r="5" spans="1:22" ht="26.1" customHeight="1" x14ac:dyDescent="0.15">
      <c r="A5" s="56" t="s">
        <v>10</v>
      </c>
      <c r="B5" s="57"/>
      <c r="C5" s="58" t="s">
        <v>11</v>
      </c>
      <c r="D5" s="59"/>
      <c r="E5" s="59"/>
      <c r="F5" s="59"/>
      <c r="G5" s="59"/>
      <c r="H5" s="59"/>
      <c r="I5" s="60"/>
      <c r="J5" s="61" t="s">
        <v>12</v>
      </c>
      <c r="K5" s="62"/>
      <c r="L5" s="62"/>
      <c r="M5" s="62"/>
      <c r="N5" s="5" t="s">
        <v>13</v>
      </c>
      <c r="O5" s="49"/>
      <c r="P5" s="53"/>
      <c r="Q5" s="54"/>
      <c r="R5" s="55"/>
    </row>
    <row r="6" spans="1:22" ht="26.1" customHeight="1" x14ac:dyDescent="0.15">
      <c r="A6" s="65" t="s">
        <v>14</v>
      </c>
      <c r="B6" s="66"/>
      <c r="C6" s="67"/>
      <c r="D6" s="68"/>
      <c r="E6" s="69"/>
      <c r="F6" s="93" t="s">
        <v>15</v>
      </c>
      <c r="G6" s="94"/>
      <c r="H6" s="94"/>
      <c r="I6" s="95"/>
      <c r="J6" s="63"/>
      <c r="K6" s="64"/>
      <c r="L6" s="64"/>
      <c r="M6" s="64"/>
      <c r="N6" s="6"/>
      <c r="O6" s="125" t="s">
        <v>44</v>
      </c>
      <c r="P6" s="125"/>
      <c r="Q6" s="125"/>
      <c r="R6" s="126"/>
    </row>
    <row r="7" spans="1:22" ht="36" customHeight="1" thickBot="1" x14ac:dyDescent="0.2">
      <c r="A7" s="96" t="s">
        <v>54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</row>
    <row r="8" spans="1:22" ht="21" customHeight="1" x14ac:dyDescent="0.15">
      <c r="A8" s="99" t="s">
        <v>16</v>
      </c>
      <c r="B8" s="99" t="s">
        <v>17</v>
      </c>
      <c r="C8" s="101"/>
      <c r="D8" s="102"/>
      <c r="E8" s="105" t="s">
        <v>18</v>
      </c>
      <c r="F8" s="101" t="s">
        <v>19</v>
      </c>
      <c r="G8" s="101"/>
      <c r="H8" s="102"/>
      <c r="I8" s="107" t="s">
        <v>42</v>
      </c>
      <c r="J8" s="109" t="s">
        <v>20</v>
      </c>
      <c r="K8" s="111" t="s">
        <v>21</v>
      </c>
      <c r="L8" s="112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100"/>
      <c r="B9" s="100"/>
      <c r="C9" s="103"/>
      <c r="D9" s="104"/>
      <c r="E9" s="106"/>
      <c r="F9" s="103"/>
      <c r="G9" s="103"/>
      <c r="H9" s="104"/>
      <c r="I9" s="108"/>
      <c r="J9" s="110"/>
      <c r="K9" s="110"/>
      <c r="L9" s="113" t="s">
        <v>46</v>
      </c>
      <c r="M9" s="78"/>
      <c r="N9" s="78"/>
      <c r="O9" s="79"/>
      <c r="P9" s="77"/>
      <c r="Q9" s="78"/>
      <c r="R9" s="79"/>
    </row>
    <row r="10" spans="1:22" ht="21" customHeight="1" x14ac:dyDescent="0.15">
      <c r="A10" s="80">
        <v>1</v>
      </c>
      <c r="B10" s="82"/>
      <c r="C10" s="83"/>
      <c r="D10" s="84"/>
      <c r="E10" s="26"/>
      <c r="F10" s="85"/>
      <c r="G10" s="85"/>
      <c r="H10" s="86"/>
      <c r="I10" s="27"/>
      <c r="J10" s="18" t="s">
        <v>23</v>
      </c>
      <c r="K10" s="17" t="s">
        <v>11</v>
      </c>
      <c r="L10" s="148" t="s">
        <v>11</v>
      </c>
      <c r="M10" s="83"/>
      <c r="N10" s="83"/>
      <c r="O10" s="149"/>
      <c r="P10" s="87"/>
      <c r="Q10" s="89" t="str">
        <f>IF(COUNTA(P10)&gt;0,"で出場します","")</f>
        <v/>
      </c>
      <c r="R10" s="90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81"/>
      <c r="B11" s="120"/>
      <c r="C11" s="121"/>
      <c r="D11" s="122"/>
      <c r="E11" s="11"/>
      <c r="F11" s="123"/>
      <c r="G11" s="123"/>
      <c r="H11" s="124"/>
      <c r="I11" s="12"/>
      <c r="J11" s="13" t="s">
        <v>23</v>
      </c>
      <c r="K11" s="14" t="s">
        <v>11</v>
      </c>
      <c r="L11" s="144" t="s">
        <v>11</v>
      </c>
      <c r="M11" s="121"/>
      <c r="N11" s="121"/>
      <c r="O11" s="145"/>
      <c r="P11" s="88"/>
      <c r="Q11" s="91"/>
      <c r="R11" s="92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127">
        <v>2</v>
      </c>
      <c r="B12" s="128"/>
      <c r="C12" s="129"/>
      <c r="D12" s="130"/>
      <c r="E12" s="7"/>
      <c r="F12" s="131"/>
      <c r="G12" s="131"/>
      <c r="H12" s="132"/>
      <c r="I12" s="9"/>
      <c r="J12" s="8" t="s">
        <v>23</v>
      </c>
      <c r="K12" s="9" t="s">
        <v>11</v>
      </c>
      <c r="L12" s="146" t="s">
        <v>11</v>
      </c>
      <c r="M12" s="129"/>
      <c r="N12" s="129"/>
      <c r="O12" s="147"/>
      <c r="P12" s="133"/>
      <c r="Q12" s="94" t="str">
        <f>IF(COUNTA(P12)&gt;0,"で出場します","")</f>
        <v/>
      </c>
      <c r="R12" s="134"/>
      <c r="T12" s="1" t="s">
        <v>28</v>
      </c>
      <c r="V12" s="1" t="s">
        <v>29</v>
      </c>
    </row>
    <row r="13" spans="1:22" ht="21" customHeight="1" x14ac:dyDescent="0.15">
      <c r="A13" s="81"/>
      <c r="B13" s="120"/>
      <c r="C13" s="121"/>
      <c r="D13" s="122"/>
      <c r="E13" s="11"/>
      <c r="F13" s="123"/>
      <c r="G13" s="123"/>
      <c r="H13" s="124"/>
      <c r="I13" s="12"/>
      <c r="J13" s="13" t="s">
        <v>23</v>
      </c>
      <c r="K13" s="14" t="s">
        <v>11</v>
      </c>
      <c r="L13" s="144" t="s">
        <v>11</v>
      </c>
      <c r="M13" s="121"/>
      <c r="N13" s="121"/>
      <c r="O13" s="145"/>
      <c r="P13" s="88"/>
      <c r="Q13" s="91"/>
      <c r="R13" s="92"/>
      <c r="T13" s="1" t="s">
        <v>30</v>
      </c>
      <c r="V13" s="1" t="s">
        <v>31</v>
      </c>
    </row>
    <row r="14" spans="1:22" ht="21" customHeight="1" x14ac:dyDescent="0.15">
      <c r="A14" s="127">
        <v>3</v>
      </c>
      <c r="B14" s="128"/>
      <c r="C14" s="129"/>
      <c r="D14" s="130"/>
      <c r="E14" s="7"/>
      <c r="F14" s="131"/>
      <c r="G14" s="131"/>
      <c r="H14" s="132"/>
      <c r="I14" s="9"/>
      <c r="J14" s="8" t="s">
        <v>23</v>
      </c>
      <c r="K14" s="9" t="s">
        <v>11</v>
      </c>
      <c r="L14" s="146" t="s">
        <v>11</v>
      </c>
      <c r="M14" s="129"/>
      <c r="N14" s="129"/>
      <c r="O14" s="147"/>
      <c r="P14" s="133"/>
      <c r="Q14" s="94" t="str">
        <f>IF(COUNTA(P14)&gt;0,"で出場します","")</f>
        <v/>
      </c>
      <c r="R14" s="134"/>
      <c r="T14" s="1" t="s">
        <v>32</v>
      </c>
      <c r="V14" s="1" t="s">
        <v>33</v>
      </c>
    </row>
    <row r="15" spans="1:22" ht="21" customHeight="1" x14ac:dyDescent="0.15">
      <c r="A15" s="81"/>
      <c r="B15" s="120"/>
      <c r="C15" s="121"/>
      <c r="D15" s="122"/>
      <c r="E15" s="11"/>
      <c r="F15" s="123"/>
      <c r="G15" s="123"/>
      <c r="H15" s="124"/>
      <c r="I15" s="12"/>
      <c r="J15" s="13" t="s">
        <v>23</v>
      </c>
      <c r="K15" s="14" t="s">
        <v>11</v>
      </c>
      <c r="L15" s="144" t="s">
        <v>11</v>
      </c>
      <c r="M15" s="121"/>
      <c r="N15" s="121"/>
      <c r="O15" s="145"/>
      <c r="P15" s="88"/>
      <c r="Q15" s="91"/>
      <c r="R15" s="92"/>
      <c r="T15" s="1" t="s">
        <v>34</v>
      </c>
      <c r="V15" s="1" t="s">
        <v>35</v>
      </c>
    </row>
    <row r="16" spans="1:22" ht="21" customHeight="1" x14ac:dyDescent="0.15">
      <c r="A16" s="127">
        <v>4</v>
      </c>
      <c r="B16" s="128"/>
      <c r="C16" s="129"/>
      <c r="D16" s="130"/>
      <c r="E16" s="7"/>
      <c r="F16" s="131"/>
      <c r="G16" s="131"/>
      <c r="H16" s="132"/>
      <c r="I16" s="9"/>
      <c r="J16" s="8" t="s">
        <v>23</v>
      </c>
      <c r="K16" s="9"/>
      <c r="L16" s="146" t="s">
        <v>11</v>
      </c>
      <c r="M16" s="129"/>
      <c r="N16" s="129"/>
      <c r="O16" s="147"/>
      <c r="P16" s="133"/>
      <c r="Q16" s="94" t="str">
        <f>IF(COUNTA(P16)&gt;0,"で出場します","")</f>
        <v/>
      </c>
      <c r="R16" s="134"/>
      <c r="T16" s="1" t="s">
        <v>36</v>
      </c>
      <c r="V16" s="1" t="s">
        <v>37</v>
      </c>
    </row>
    <row r="17" spans="1:22" ht="21" customHeight="1" x14ac:dyDescent="0.15">
      <c r="A17" s="81"/>
      <c r="B17" s="120"/>
      <c r="C17" s="121"/>
      <c r="D17" s="122"/>
      <c r="E17" s="11"/>
      <c r="F17" s="123"/>
      <c r="G17" s="123"/>
      <c r="H17" s="124"/>
      <c r="I17" s="12"/>
      <c r="J17" s="13" t="s">
        <v>23</v>
      </c>
      <c r="K17" s="14"/>
      <c r="L17" s="144" t="s">
        <v>11</v>
      </c>
      <c r="M17" s="121"/>
      <c r="N17" s="121"/>
      <c r="O17" s="145"/>
      <c r="P17" s="88"/>
      <c r="Q17" s="91"/>
      <c r="R17" s="92"/>
      <c r="T17" s="1" t="s">
        <v>38</v>
      </c>
      <c r="V17" s="1" t="s">
        <v>39</v>
      </c>
    </row>
    <row r="18" spans="1:22" ht="21" customHeight="1" x14ac:dyDescent="0.15">
      <c r="A18" s="127">
        <v>5</v>
      </c>
      <c r="B18" s="128"/>
      <c r="C18" s="129"/>
      <c r="D18" s="130"/>
      <c r="E18" s="7"/>
      <c r="F18" s="131"/>
      <c r="G18" s="131"/>
      <c r="H18" s="132"/>
      <c r="I18" s="9"/>
      <c r="J18" s="8" t="s">
        <v>23</v>
      </c>
      <c r="K18" s="9"/>
      <c r="L18" s="146" t="s">
        <v>11</v>
      </c>
      <c r="M18" s="129"/>
      <c r="N18" s="129"/>
      <c r="O18" s="147"/>
      <c r="P18" s="133"/>
      <c r="Q18" s="94" t="str">
        <f>IF(COUNTA(P18)&gt;0,"で出場します","")</f>
        <v/>
      </c>
      <c r="R18" s="134"/>
      <c r="V18" s="1" t="s">
        <v>40</v>
      </c>
    </row>
    <row r="19" spans="1:22" ht="21" customHeight="1" x14ac:dyDescent="0.15">
      <c r="A19" s="81"/>
      <c r="B19" s="120"/>
      <c r="C19" s="121"/>
      <c r="D19" s="122"/>
      <c r="E19" s="11"/>
      <c r="F19" s="123"/>
      <c r="G19" s="123"/>
      <c r="H19" s="124"/>
      <c r="I19" s="12"/>
      <c r="J19" s="13" t="s">
        <v>23</v>
      </c>
      <c r="K19" s="14"/>
      <c r="L19" s="144" t="s">
        <v>11</v>
      </c>
      <c r="M19" s="121"/>
      <c r="N19" s="121"/>
      <c r="O19" s="145"/>
      <c r="P19" s="88"/>
      <c r="Q19" s="91"/>
      <c r="R19" s="92"/>
      <c r="V19" s="1" t="s">
        <v>41</v>
      </c>
    </row>
    <row r="20" spans="1:22" ht="21" customHeight="1" x14ac:dyDescent="0.15">
      <c r="A20" s="127">
        <v>6</v>
      </c>
      <c r="B20" s="128"/>
      <c r="C20" s="129"/>
      <c r="D20" s="130"/>
      <c r="E20" s="7"/>
      <c r="F20" s="131"/>
      <c r="G20" s="131"/>
      <c r="H20" s="132"/>
      <c r="I20" s="9"/>
      <c r="J20" s="8" t="s">
        <v>23</v>
      </c>
      <c r="K20" s="9"/>
      <c r="L20" s="146" t="s">
        <v>11</v>
      </c>
      <c r="M20" s="129"/>
      <c r="N20" s="129"/>
      <c r="O20" s="147"/>
      <c r="P20" s="133"/>
      <c r="Q20" s="94" t="str">
        <f>IF(COUNTA(P20)&gt;0,"で出場します","")</f>
        <v/>
      </c>
      <c r="R20" s="134"/>
    </row>
    <row r="21" spans="1:22" ht="21" customHeight="1" x14ac:dyDescent="0.15">
      <c r="A21" s="81"/>
      <c r="B21" s="120"/>
      <c r="C21" s="121"/>
      <c r="D21" s="122"/>
      <c r="E21" s="11"/>
      <c r="F21" s="123"/>
      <c r="G21" s="123"/>
      <c r="H21" s="124"/>
      <c r="I21" s="12"/>
      <c r="J21" s="13" t="s">
        <v>23</v>
      </c>
      <c r="K21" s="14"/>
      <c r="L21" s="144" t="s">
        <v>11</v>
      </c>
      <c r="M21" s="121"/>
      <c r="N21" s="121"/>
      <c r="O21" s="145"/>
      <c r="P21" s="88"/>
      <c r="Q21" s="91"/>
      <c r="R21" s="92"/>
    </row>
    <row r="22" spans="1:22" ht="21" customHeight="1" x14ac:dyDescent="0.15">
      <c r="A22" s="127">
        <v>7</v>
      </c>
      <c r="B22" s="128"/>
      <c r="C22" s="129"/>
      <c r="D22" s="130"/>
      <c r="E22" s="7"/>
      <c r="F22" s="131"/>
      <c r="G22" s="131"/>
      <c r="H22" s="132"/>
      <c r="I22" s="9"/>
      <c r="J22" s="8" t="s">
        <v>23</v>
      </c>
      <c r="K22" s="9"/>
      <c r="L22" s="146" t="s">
        <v>11</v>
      </c>
      <c r="M22" s="129"/>
      <c r="N22" s="129"/>
      <c r="O22" s="147"/>
      <c r="P22" s="133"/>
      <c r="Q22" s="94" t="str">
        <f>IF(COUNTA(P22)&gt;0,"で出場します","")</f>
        <v/>
      </c>
      <c r="R22" s="134"/>
    </row>
    <row r="23" spans="1:22" ht="21" customHeight="1" x14ac:dyDescent="0.15">
      <c r="A23" s="81"/>
      <c r="B23" s="120"/>
      <c r="C23" s="121"/>
      <c r="D23" s="122"/>
      <c r="E23" s="11"/>
      <c r="F23" s="123"/>
      <c r="G23" s="123"/>
      <c r="H23" s="124"/>
      <c r="I23" s="16"/>
      <c r="J23" s="13" t="s">
        <v>23</v>
      </c>
      <c r="K23" s="14"/>
      <c r="L23" s="144" t="s">
        <v>11</v>
      </c>
      <c r="M23" s="121"/>
      <c r="N23" s="121"/>
      <c r="O23" s="145"/>
      <c r="P23" s="88"/>
      <c r="Q23" s="91"/>
      <c r="R23" s="92"/>
    </row>
    <row r="24" spans="1:22" ht="21" customHeight="1" x14ac:dyDescent="0.15">
      <c r="A24" s="127">
        <v>8</v>
      </c>
      <c r="B24" s="128"/>
      <c r="C24" s="129"/>
      <c r="D24" s="130"/>
      <c r="E24" s="7"/>
      <c r="F24" s="131"/>
      <c r="G24" s="131"/>
      <c r="H24" s="132"/>
      <c r="I24" s="9"/>
      <c r="J24" s="8" t="s">
        <v>23</v>
      </c>
      <c r="K24" s="9"/>
      <c r="L24" s="146" t="s">
        <v>11</v>
      </c>
      <c r="M24" s="129"/>
      <c r="N24" s="129"/>
      <c r="O24" s="147"/>
      <c r="P24" s="133"/>
      <c r="Q24" s="94" t="str">
        <f>IF(COUNTA(P24)&gt;0,"で出場します","")</f>
        <v/>
      </c>
      <c r="R24" s="134"/>
    </row>
    <row r="25" spans="1:22" ht="21" customHeight="1" x14ac:dyDescent="0.15">
      <c r="A25" s="81"/>
      <c r="B25" s="120"/>
      <c r="C25" s="121"/>
      <c r="D25" s="122"/>
      <c r="E25" s="11"/>
      <c r="F25" s="123"/>
      <c r="G25" s="123"/>
      <c r="H25" s="124"/>
      <c r="I25" s="12"/>
      <c r="J25" s="13" t="s">
        <v>23</v>
      </c>
      <c r="K25" s="14"/>
      <c r="L25" s="144" t="s">
        <v>11</v>
      </c>
      <c r="M25" s="121"/>
      <c r="N25" s="121"/>
      <c r="O25" s="145"/>
      <c r="P25" s="88"/>
      <c r="Q25" s="91"/>
      <c r="R25" s="92"/>
    </row>
    <row r="26" spans="1:22" ht="21" customHeight="1" x14ac:dyDescent="0.15">
      <c r="A26" s="80">
        <v>9</v>
      </c>
      <c r="B26" s="128"/>
      <c r="C26" s="129"/>
      <c r="D26" s="130"/>
      <c r="E26" s="7"/>
      <c r="F26" s="131"/>
      <c r="G26" s="131"/>
      <c r="H26" s="132"/>
      <c r="I26" s="17"/>
      <c r="J26" s="18" t="s">
        <v>23</v>
      </c>
      <c r="K26" s="17"/>
      <c r="L26" s="146" t="s">
        <v>11</v>
      </c>
      <c r="M26" s="129"/>
      <c r="N26" s="129"/>
      <c r="O26" s="147"/>
      <c r="P26" s="133"/>
      <c r="Q26" s="94" t="str">
        <f>IF(COUNTA(P26)&gt;0,"で出場します","")</f>
        <v/>
      </c>
      <c r="R26" s="134"/>
    </row>
    <row r="27" spans="1:22" ht="21" customHeight="1" x14ac:dyDescent="0.15">
      <c r="A27" s="81"/>
      <c r="B27" s="120"/>
      <c r="C27" s="121"/>
      <c r="D27" s="122"/>
      <c r="E27" s="11"/>
      <c r="F27" s="123"/>
      <c r="G27" s="123"/>
      <c r="H27" s="124"/>
      <c r="I27" s="16"/>
      <c r="J27" s="13" t="s">
        <v>23</v>
      </c>
      <c r="K27" s="14"/>
      <c r="L27" s="144" t="s">
        <v>11</v>
      </c>
      <c r="M27" s="121"/>
      <c r="N27" s="121"/>
      <c r="O27" s="145"/>
      <c r="P27" s="88"/>
      <c r="Q27" s="91"/>
      <c r="R27" s="92"/>
    </row>
    <row r="28" spans="1:22" ht="21" customHeight="1" x14ac:dyDescent="0.15">
      <c r="A28" s="127">
        <v>10</v>
      </c>
      <c r="B28" s="128"/>
      <c r="C28" s="129"/>
      <c r="D28" s="130"/>
      <c r="E28" s="7"/>
      <c r="F28" s="131"/>
      <c r="G28" s="131"/>
      <c r="H28" s="132"/>
      <c r="I28" s="9"/>
      <c r="J28" s="8" t="s">
        <v>23</v>
      </c>
      <c r="K28" s="9"/>
      <c r="L28" s="146" t="s">
        <v>11</v>
      </c>
      <c r="M28" s="129"/>
      <c r="N28" s="129"/>
      <c r="O28" s="147"/>
      <c r="P28" s="133"/>
      <c r="Q28" s="94" t="str">
        <f>IF(COUNTA(P28)&gt;0,"で出場します","")</f>
        <v/>
      </c>
      <c r="R28" s="134"/>
    </row>
    <row r="29" spans="1:22" ht="21" customHeight="1" thickBot="1" x14ac:dyDescent="0.2">
      <c r="A29" s="135"/>
      <c r="B29" s="139"/>
      <c r="C29" s="140"/>
      <c r="D29" s="141"/>
      <c r="E29" s="19"/>
      <c r="F29" s="142"/>
      <c r="G29" s="142"/>
      <c r="H29" s="143"/>
      <c r="I29" s="20"/>
      <c r="J29" s="21" t="s">
        <v>23</v>
      </c>
      <c r="K29" s="22"/>
      <c r="L29" s="150" t="s">
        <v>11</v>
      </c>
      <c r="M29" s="140"/>
      <c r="N29" s="140"/>
      <c r="O29" s="151"/>
      <c r="P29" s="77"/>
      <c r="Q29" s="78"/>
      <c r="R29" s="79"/>
    </row>
    <row r="30" spans="1:22" ht="21" customHeight="1" x14ac:dyDescent="0.15">
      <c r="A30" s="152">
        <v>11</v>
      </c>
      <c r="B30" s="153"/>
      <c r="C30" s="154"/>
      <c r="D30" s="155"/>
      <c r="E30" s="23"/>
      <c r="F30" s="156"/>
      <c r="G30" s="156"/>
      <c r="H30" s="157"/>
      <c r="I30" s="24"/>
      <c r="J30" s="25" t="s">
        <v>23</v>
      </c>
      <c r="K30" s="17" t="s">
        <v>11</v>
      </c>
      <c r="L30" s="148" t="s">
        <v>11</v>
      </c>
      <c r="M30" s="83"/>
      <c r="N30" s="83"/>
      <c r="O30" s="149"/>
      <c r="P30" s="87"/>
      <c r="Q30" s="89" t="str">
        <f>IF(COUNTA(P30)&gt;0,"で出場します","")</f>
        <v/>
      </c>
      <c r="R30" s="90"/>
    </row>
    <row r="31" spans="1:22" ht="21" customHeight="1" x14ac:dyDescent="0.15">
      <c r="A31" s="81"/>
      <c r="B31" s="120"/>
      <c r="C31" s="121"/>
      <c r="D31" s="122"/>
      <c r="E31" s="11"/>
      <c r="F31" s="123"/>
      <c r="G31" s="123"/>
      <c r="H31" s="124"/>
      <c r="I31" s="12"/>
      <c r="J31" s="13" t="s">
        <v>23</v>
      </c>
      <c r="K31" s="14" t="s">
        <v>11</v>
      </c>
      <c r="L31" s="144" t="s">
        <v>11</v>
      </c>
      <c r="M31" s="121"/>
      <c r="N31" s="121"/>
      <c r="O31" s="145"/>
      <c r="P31" s="88"/>
      <c r="Q31" s="91"/>
      <c r="R31" s="92"/>
    </row>
    <row r="32" spans="1:22" ht="21" customHeight="1" x14ac:dyDescent="0.15">
      <c r="A32" s="127">
        <v>12</v>
      </c>
      <c r="B32" s="128"/>
      <c r="C32" s="129"/>
      <c r="D32" s="130"/>
      <c r="E32" s="7"/>
      <c r="F32" s="131"/>
      <c r="G32" s="131"/>
      <c r="H32" s="132"/>
      <c r="I32" s="9"/>
      <c r="J32" s="8" t="s">
        <v>23</v>
      </c>
      <c r="K32" s="9" t="s">
        <v>11</v>
      </c>
      <c r="L32" s="146" t="s">
        <v>11</v>
      </c>
      <c r="M32" s="129"/>
      <c r="N32" s="129"/>
      <c r="O32" s="147"/>
      <c r="P32" s="133"/>
      <c r="Q32" s="94" t="str">
        <f>IF(COUNTA(P32)&gt;0,"で出場します","")</f>
        <v/>
      </c>
      <c r="R32" s="134"/>
    </row>
    <row r="33" spans="1:18" ht="21" customHeight="1" x14ac:dyDescent="0.15">
      <c r="A33" s="81"/>
      <c r="B33" s="120"/>
      <c r="C33" s="121"/>
      <c r="D33" s="122"/>
      <c r="E33" s="11"/>
      <c r="F33" s="123"/>
      <c r="G33" s="123"/>
      <c r="H33" s="124"/>
      <c r="I33" s="12"/>
      <c r="J33" s="13" t="s">
        <v>23</v>
      </c>
      <c r="K33" s="14" t="s">
        <v>11</v>
      </c>
      <c r="L33" s="144" t="s">
        <v>11</v>
      </c>
      <c r="M33" s="121"/>
      <c r="N33" s="121"/>
      <c r="O33" s="145"/>
      <c r="P33" s="88"/>
      <c r="Q33" s="91"/>
      <c r="R33" s="92"/>
    </row>
    <row r="34" spans="1:18" ht="21" customHeight="1" x14ac:dyDescent="0.15">
      <c r="A34" s="127">
        <v>13</v>
      </c>
      <c r="B34" s="128"/>
      <c r="C34" s="129"/>
      <c r="D34" s="130"/>
      <c r="E34" s="7"/>
      <c r="F34" s="131"/>
      <c r="G34" s="131"/>
      <c r="H34" s="132"/>
      <c r="I34" s="9"/>
      <c r="J34" s="8" t="s">
        <v>23</v>
      </c>
      <c r="K34" s="9" t="s">
        <v>11</v>
      </c>
      <c r="L34" s="146" t="s">
        <v>11</v>
      </c>
      <c r="M34" s="129"/>
      <c r="N34" s="129"/>
      <c r="O34" s="147"/>
      <c r="P34" s="133"/>
      <c r="Q34" s="94" t="str">
        <f>IF(COUNTA(P34)&gt;0,"で出場します","")</f>
        <v/>
      </c>
      <c r="R34" s="134"/>
    </row>
    <row r="35" spans="1:18" ht="21" customHeight="1" x14ac:dyDescent="0.15">
      <c r="A35" s="81"/>
      <c r="B35" s="120"/>
      <c r="C35" s="121"/>
      <c r="D35" s="122"/>
      <c r="E35" s="11"/>
      <c r="F35" s="123"/>
      <c r="G35" s="123"/>
      <c r="H35" s="124"/>
      <c r="I35" s="12"/>
      <c r="J35" s="13" t="s">
        <v>23</v>
      </c>
      <c r="K35" s="14" t="s">
        <v>11</v>
      </c>
      <c r="L35" s="144" t="s">
        <v>11</v>
      </c>
      <c r="M35" s="121"/>
      <c r="N35" s="121"/>
      <c r="O35" s="145"/>
      <c r="P35" s="88"/>
      <c r="Q35" s="91"/>
      <c r="R35" s="92"/>
    </row>
    <row r="36" spans="1:18" ht="21" customHeight="1" x14ac:dyDescent="0.15">
      <c r="A36" s="127">
        <v>14</v>
      </c>
      <c r="B36" s="128"/>
      <c r="C36" s="129"/>
      <c r="D36" s="130"/>
      <c r="E36" s="7"/>
      <c r="F36" s="131"/>
      <c r="G36" s="131"/>
      <c r="H36" s="132"/>
      <c r="I36" s="9"/>
      <c r="J36" s="8" t="s">
        <v>23</v>
      </c>
      <c r="K36" s="9"/>
      <c r="L36" s="146" t="s">
        <v>11</v>
      </c>
      <c r="M36" s="129"/>
      <c r="N36" s="129"/>
      <c r="O36" s="147"/>
      <c r="P36" s="133"/>
      <c r="Q36" s="94" t="str">
        <f>IF(COUNTA(P36)&gt;0,"で出場します","")</f>
        <v/>
      </c>
      <c r="R36" s="134"/>
    </row>
    <row r="37" spans="1:18" ht="21" customHeight="1" x14ac:dyDescent="0.15">
      <c r="A37" s="81"/>
      <c r="B37" s="120"/>
      <c r="C37" s="121"/>
      <c r="D37" s="122"/>
      <c r="E37" s="11"/>
      <c r="F37" s="123"/>
      <c r="G37" s="123"/>
      <c r="H37" s="124"/>
      <c r="I37" s="12"/>
      <c r="J37" s="13" t="s">
        <v>23</v>
      </c>
      <c r="K37" s="14"/>
      <c r="L37" s="144" t="s">
        <v>11</v>
      </c>
      <c r="M37" s="121"/>
      <c r="N37" s="121"/>
      <c r="O37" s="145"/>
      <c r="P37" s="88"/>
      <c r="Q37" s="91"/>
      <c r="R37" s="92"/>
    </row>
    <row r="38" spans="1:18" ht="21" customHeight="1" x14ac:dyDescent="0.15">
      <c r="A38" s="127">
        <v>15</v>
      </c>
      <c r="B38" s="128"/>
      <c r="C38" s="129"/>
      <c r="D38" s="130"/>
      <c r="E38" s="7"/>
      <c r="F38" s="131"/>
      <c r="G38" s="131"/>
      <c r="H38" s="132"/>
      <c r="I38" s="9"/>
      <c r="J38" s="8" t="s">
        <v>23</v>
      </c>
      <c r="K38" s="9"/>
      <c r="L38" s="146" t="s">
        <v>11</v>
      </c>
      <c r="M38" s="129"/>
      <c r="N38" s="129"/>
      <c r="O38" s="147"/>
      <c r="P38" s="133"/>
      <c r="Q38" s="94" t="str">
        <f>IF(COUNTA(P38)&gt;0,"で出場します","")</f>
        <v/>
      </c>
      <c r="R38" s="134"/>
    </row>
    <row r="39" spans="1:18" ht="21" customHeight="1" x14ac:dyDescent="0.15">
      <c r="A39" s="81"/>
      <c r="B39" s="120"/>
      <c r="C39" s="121"/>
      <c r="D39" s="122"/>
      <c r="E39" s="11"/>
      <c r="F39" s="123"/>
      <c r="G39" s="123"/>
      <c r="H39" s="124"/>
      <c r="I39" s="12"/>
      <c r="J39" s="13" t="s">
        <v>23</v>
      </c>
      <c r="K39" s="14"/>
      <c r="L39" s="144" t="s">
        <v>11</v>
      </c>
      <c r="M39" s="121"/>
      <c r="N39" s="121"/>
      <c r="O39" s="145"/>
      <c r="P39" s="88"/>
      <c r="Q39" s="91"/>
      <c r="R39" s="92"/>
    </row>
    <row r="40" spans="1:18" ht="21" customHeight="1" x14ac:dyDescent="0.15">
      <c r="A40" s="127">
        <v>16</v>
      </c>
      <c r="B40" s="128"/>
      <c r="C40" s="129"/>
      <c r="D40" s="130"/>
      <c r="E40" s="7"/>
      <c r="F40" s="131"/>
      <c r="G40" s="131"/>
      <c r="H40" s="132"/>
      <c r="I40" s="9"/>
      <c r="J40" s="8" t="s">
        <v>23</v>
      </c>
      <c r="K40" s="9"/>
      <c r="L40" s="146" t="s">
        <v>11</v>
      </c>
      <c r="M40" s="129"/>
      <c r="N40" s="129"/>
      <c r="O40" s="147"/>
      <c r="P40" s="133"/>
      <c r="Q40" s="94" t="str">
        <f>IF(COUNTA(P40)&gt;0,"で出場します","")</f>
        <v/>
      </c>
      <c r="R40" s="134"/>
    </row>
    <row r="41" spans="1:18" ht="21" customHeight="1" x14ac:dyDescent="0.15">
      <c r="A41" s="81"/>
      <c r="B41" s="120"/>
      <c r="C41" s="121"/>
      <c r="D41" s="122"/>
      <c r="E41" s="11"/>
      <c r="F41" s="123"/>
      <c r="G41" s="123"/>
      <c r="H41" s="124"/>
      <c r="I41" s="12"/>
      <c r="J41" s="13" t="s">
        <v>23</v>
      </c>
      <c r="K41" s="14"/>
      <c r="L41" s="144" t="s">
        <v>11</v>
      </c>
      <c r="M41" s="121"/>
      <c r="N41" s="121"/>
      <c r="O41" s="145"/>
      <c r="P41" s="88"/>
      <c r="Q41" s="91"/>
      <c r="R41" s="92"/>
    </row>
    <row r="42" spans="1:18" ht="21" customHeight="1" x14ac:dyDescent="0.15">
      <c r="A42" s="127">
        <v>17</v>
      </c>
      <c r="B42" s="128"/>
      <c r="C42" s="129"/>
      <c r="D42" s="130"/>
      <c r="E42" s="7"/>
      <c r="F42" s="131"/>
      <c r="G42" s="131"/>
      <c r="H42" s="132"/>
      <c r="I42" s="9"/>
      <c r="J42" s="8" t="s">
        <v>23</v>
      </c>
      <c r="K42" s="9"/>
      <c r="L42" s="146" t="s">
        <v>11</v>
      </c>
      <c r="M42" s="129"/>
      <c r="N42" s="129"/>
      <c r="O42" s="147"/>
      <c r="P42" s="133"/>
      <c r="Q42" s="94" t="str">
        <f>IF(COUNTA(P42)&gt;0,"で出場します","")</f>
        <v/>
      </c>
      <c r="R42" s="134"/>
    </row>
    <row r="43" spans="1:18" ht="21" customHeight="1" x14ac:dyDescent="0.15">
      <c r="A43" s="81"/>
      <c r="B43" s="120"/>
      <c r="C43" s="121"/>
      <c r="D43" s="122"/>
      <c r="E43" s="11"/>
      <c r="F43" s="123"/>
      <c r="G43" s="123"/>
      <c r="H43" s="124"/>
      <c r="I43" s="16"/>
      <c r="J43" s="13" t="s">
        <v>23</v>
      </c>
      <c r="K43" s="14"/>
      <c r="L43" s="144" t="s">
        <v>11</v>
      </c>
      <c r="M43" s="121"/>
      <c r="N43" s="121"/>
      <c r="O43" s="145"/>
      <c r="P43" s="88"/>
      <c r="Q43" s="91"/>
      <c r="R43" s="92"/>
    </row>
    <row r="44" spans="1:18" ht="21" customHeight="1" x14ac:dyDescent="0.15">
      <c r="A44" s="127">
        <v>18</v>
      </c>
      <c r="B44" s="128"/>
      <c r="C44" s="129"/>
      <c r="D44" s="130"/>
      <c r="E44" s="7"/>
      <c r="F44" s="131"/>
      <c r="G44" s="131"/>
      <c r="H44" s="132"/>
      <c r="I44" s="9"/>
      <c r="J44" s="8" t="s">
        <v>23</v>
      </c>
      <c r="K44" s="9"/>
      <c r="L44" s="146" t="s">
        <v>11</v>
      </c>
      <c r="M44" s="129"/>
      <c r="N44" s="129"/>
      <c r="O44" s="147"/>
      <c r="P44" s="133"/>
      <c r="Q44" s="94" t="str">
        <f>IF(COUNTA(P44)&gt;0,"で出場します","")</f>
        <v/>
      </c>
      <c r="R44" s="134"/>
    </row>
    <row r="45" spans="1:18" ht="21" customHeight="1" x14ac:dyDescent="0.15">
      <c r="A45" s="81"/>
      <c r="B45" s="120"/>
      <c r="C45" s="121"/>
      <c r="D45" s="122"/>
      <c r="E45" s="11"/>
      <c r="F45" s="123"/>
      <c r="G45" s="123"/>
      <c r="H45" s="124"/>
      <c r="I45" s="12"/>
      <c r="J45" s="13" t="s">
        <v>23</v>
      </c>
      <c r="K45" s="14"/>
      <c r="L45" s="144" t="s">
        <v>11</v>
      </c>
      <c r="M45" s="121"/>
      <c r="N45" s="121"/>
      <c r="O45" s="145"/>
      <c r="P45" s="88"/>
      <c r="Q45" s="91"/>
      <c r="R45" s="92"/>
    </row>
    <row r="46" spans="1:18" ht="21" customHeight="1" x14ac:dyDescent="0.15">
      <c r="A46" s="80">
        <v>19</v>
      </c>
      <c r="B46" s="128"/>
      <c r="C46" s="129"/>
      <c r="D46" s="130"/>
      <c r="E46" s="7"/>
      <c r="F46" s="131"/>
      <c r="G46" s="131"/>
      <c r="H46" s="132"/>
      <c r="I46" s="17"/>
      <c r="J46" s="18" t="s">
        <v>23</v>
      </c>
      <c r="K46" s="17"/>
      <c r="L46" s="146" t="s">
        <v>11</v>
      </c>
      <c r="M46" s="129"/>
      <c r="N46" s="129"/>
      <c r="O46" s="147"/>
      <c r="P46" s="133"/>
      <c r="Q46" s="94" t="str">
        <f>IF(COUNTA(P46)&gt;0,"で出場します","")</f>
        <v/>
      </c>
      <c r="R46" s="134"/>
    </row>
    <row r="47" spans="1:18" ht="21" customHeight="1" x14ac:dyDescent="0.15">
      <c r="A47" s="81"/>
      <c r="B47" s="120"/>
      <c r="C47" s="121"/>
      <c r="D47" s="122"/>
      <c r="E47" s="11"/>
      <c r="F47" s="123"/>
      <c r="G47" s="123"/>
      <c r="H47" s="124"/>
      <c r="I47" s="16"/>
      <c r="J47" s="13" t="s">
        <v>23</v>
      </c>
      <c r="K47" s="14"/>
      <c r="L47" s="144" t="s">
        <v>11</v>
      </c>
      <c r="M47" s="121"/>
      <c r="N47" s="121"/>
      <c r="O47" s="145"/>
      <c r="P47" s="88"/>
      <c r="Q47" s="91"/>
      <c r="R47" s="92"/>
    </row>
    <row r="48" spans="1:18" ht="21" customHeight="1" x14ac:dyDescent="0.15">
      <c r="A48" s="127">
        <v>20</v>
      </c>
      <c r="B48" s="128"/>
      <c r="C48" s="129"/>
      <c r="D48" s="130"/>
      <c r="E48" s="7"/>
      <c r="F48" s="131"/>
      <c r="G48" s="131"/>
      <c r="H48" s="132"/>
      <c r="I48" s="9"/>
      <c r="J48" s="8" t="s">
        <v>23</v>
      </c>
      <c r="K48" s="9"/>
      <c r="L48" s="146" t="s">
        <v>11</v>
      </c>
      <c r="M48" s="129"/>
      <c r="N48" s="129"/>
      <c r="O48" s="147"/>
      <c r="P48" s="133"/>
      <c r="Q48" s="94" t="str">
        <f>IF(COUNTA(P48)&gt;0,"で出場します","")</f>
        <v/>
      </c>
      <c r="R48" s="134"/>
    </row>
    <row r="49" spans="1:18" ht="21" customHeight="1" thickBot="1" x14ac:dyDescent="0.2">
      <c r="A49" s="135"/>
      <c r="B49" s="139"/>
      <c r="C49" s="140"/>
      <c r="D49" s="141"/>
      <c r="E49" s="19"/>
      <c r="F49" s="142"/>
      <c r="G49" s="142"/>
      <c r="H49" s="143"/>
      <c r="I49" s="20"/>
      <c r="J49" s="21" t="s">
        <v>23</v>
      </c>
      <c r="K49" s="22"/>
      <c r="L49" s="144" t="s">
        <v>11</v>
      </c>
      <c r="M49" s="121"/>
      <c r="N49" s="121"/>
      <c r="O49" s="145"/>
      <c r="P49" s="88"/>
      <c r="Q49" s="78"/>
      <c r="R49" s="79"/>
    </row>
  </sheetData>
  <mergeCells count="211"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A7:R7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</mergeCells>
  <phoneticPr fontId="2"/>
  <dataValidations count="3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4:R5 P10:P49" xr:uid="{0AB4E020-91B0-4E5C-9465-F2664B207BE3}">
      <formula1>$V$13:$V$19</formula1>
    </dataValidation>
    <dataValidation type="list" allowBlank="1" showInputMessage="1" showErrorMessage="1" sqref="E10:E49 J1:J2" xr:uid="{53BC63C3-8227-485D-B9DC-7F5191D142C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50歳男子</vt:lpstr>
      <vt:lpstr>55歳男子</vt:lpstr>
      <vt:lpstr>60歳男子</vt:lpstr>
      <vt:lpstr>65歳男子</vt:lpstr>
      <vt:lpstr>70歳男子</vt:lpstr>
      <vt:lpstr>75歳男子</vt:lpstr>
      <vt:lpstr>80歳男子</vt:lpstr>
      <vt:lpstr>50歳女子</vt:lpstr>
      <vt:lpstr>55歳女子</vt:lpstr>
      <vt:lpstr>60歳女子</vt:lpstr>
      <vt:lpstr>65歳女子</vt:lpstr>
      <vt:lpstr>70歳女子</vt:lpstr>
      <vt:lpstr>75歳女子</vt:lpstr>
      <vt:lpstr>80歳女子</vt:lpstr>
      <vt:lpstr>'50歳女子'!Print_Area</vt:lpstr>
      <vt:lpstr>'50歳男子'!Print_Area</vt:lpstr>
      <vt:lpstr>'55歳女子'!Print_Area</vt:lpstr>
      <vt:lpstr>'55歳男子'!Print_Area</vt:lpstr>
      <vt:lpstr>'60歳女子'!Print_Area</vt:lpstr>
      <vt:lpstr>'60歳男子'!Print_Area</vt:lpstr>
      <vt:lpstr>'65歳女子'!Print_Area</vt:lpstr>
      <vt:lpstr>'65歳男子'!Print_Area</vt:lpstr>
      <vt:lpstr>'70歳女子'!Print_Area</vt:lpstr>
      <vt:lpstr>'70歳男子'!Print_Area</vt:lpstr>
      <vt:lpstr>'75歳女子'!Print_Area</vt:lpstr>
      <vt:lpstr>'75歳男子'!Print_Area</vt:lpstr>
      <vt:lpstr>'80歳女子'!Print_Area</vt:lpstr>
      <vt:lpstr>'80歳男子'!Print_Area</vt:lpstr>
      <vt:lpstr>'50歳女子'!Print_Titles</vt:lpstr>
      <vt:lpstr>'50歳男子'!Print_Titles</vt:lpstr>
      <vt:lpstr>'55歳女子'!Print_Titles</vt:lpstr>
      <vt:lpstr>'55歳男子'!Print_Titles</vt:lpstr>
      <vt:lpstr>'60歳女子'!Print_Titles</vt:lpstr>
      <vt:lpstr>'60歳男子'!Print_Titles</vt:lpstr>
      <vt:lpstr>'65歳女子'!Print_Titles</vt:lpstr>
      <vt:lpstr>'65歳男子'!Print_Titles</vt:lpstr>
      <vt:lpstr>'70歳女子'!Print_Titles</vt:lpstr>
      <vt:lpstr>'70歳男子'!Print_Titles</vt:lpstr>
      <vt:lpstr>'75歳女子'!Print_Titles</vt:lpstr>
      <vt:lpstr>'75歳男子'!Print_Titles</vt:lpstr>
      <vt:lpstr>'80歳女子'!Print_Titles</vt:lpstr>
      <vt:lpstr>'80歳男子'!Print_Titles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太郎 五高</cp:lastModifiedBy>
  <cp:lastPrinted>2025-01-15T08:31:34Z</cp:lastPrinted>
  <dcterms:created xsi:type="dcterms:W3CDTF">2022-02-15T20:41:44Z</dcterms:created>
  <dcterms:modified xsi:type="dcterms:W3CDTF">2025-01-24T05:47:40Z</dcterms:modified>
</cp:coreProperties>
</file>